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wyhua\Desktop\IO_skew\"/>
    </mc:Choice>
  </mc:AlternateContent>
  <xr:revisionPtr revIDLastSave="0" documentId="13_ncr:1_{015105FB-F49B-4F42-93EB-B735E9C6E6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SIO" sheetId="3" r:id="rId1"/>
    <sheet name="HVIO" sheetId="4" r:id="rId2"/>
    <sheet name="HPS_IO" sheetId="2" r:id="rId3"/>
    <sheet name="GTSL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5" l="1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29" i="5"/>
  <c r="F30" i="5"/>
  <c r="F27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<sst xmlns="http://schemas.openxmlformats.org/spreadsheetml/2006/main" count="1276" uniqueCount="1118">
  <si>
    <t>Match Length I/O</t>
    <phoneticPr fontId="7" type="noConversion"/>
  </si>
  <si>
    <t>SEAM pin number</t>
  </si>
  <si>
    <t>FPGA pin number</t>
  </si>
  <si>
    <t>Delay (ps)</t>
  </si>
  <si>
    <t>Impedance</t>
  </si>
  <si>
    <t>J1</t>
  </si>
  <si>
    <t>H26</t>
  </si>
  <si>
    <t>J1_HSIO_2AB_A_N1</t>
  </si>
  <si>
    <t>BK78</t>
  </si>
  <si>
    <t>100ohm</t>
  </si>
  <si>
    <t>H27</t>
  </si>
  <si>
    <t>J1_HSIO_2AB_A_P1</t>
  </si>
  <si>
    <t>BM78</t>
  </si>
  <si>
    <t>G21</t>
  </si>
  <si>
    <t>J1_HSIO_2AB_A_N2</t>
  </si>
  <si>
    <t>BH78</t>
  </si>
  <si>
    <t>G22</t>
  </si>
  <si>
    <t>J1_HSIO_2AB_A_P2</t>
  </si>
  <si>
    <t>BH81</t>
  </si>
  <si>
    <t>E43</t>
  </si>
  <si>
    <t>J1_HSIO_2AB_A_N3</t>
  </si>
  <si>
    <t>BP81</t>
  </si>
  <si>
    <t>E44</t>
  </si>
  <si>
    <t>J1_HSIO_2AB_A_P3</t>
  </si>
  <si>
    <t>BM81</t>
  </si>
  <si>
    <t>G39</t>
  </si>
  <si>
    <t>J1_HSIO_2AB_A_N4</t>
  </si>
  <si>
    <t>BM89</t>
  </si>
  <si>
    <t>G40</t>
  </si>
  <si>
    <t>J1_HSIO_2AB_A_P4</t>
  </si>
  <si>
    <t>BK89</t>
  </si>
  <si>
    <t>H32</t>
  </si>
  <si>
    <t>J1_HSIO_2AB_A_N5</t>
  </si>
  <si>
    <t>BH92</t>
  </si>
  <si>
    <t>H33</t>
  </si>
  <si>
    <t>J1_HSIO_2AB_A_P5</t>
  </si>
  <si>
    <t>BH89</t>
  </si>
  <si>
    <t>F17</t>
  </si>
  <si>
    <t>J1_HSIO_2AB_A_N6</t>
  </si>
  <si>
    <t>BM92</t>
  </si>
  <si>
    <t>F18</t>
  </si>
  <si>
    <t>J1_HSIO_2AB_A_P6</t>
  </si>
  <si>
    <t>BP92</t>
  </si>
  <si>
    <t>F26</t>
  </si>
  <si>
    <t>J1_HSIO_2AB_A_N7</t>
  </si>
  <si>
    <t>CA78</t>
  </si>
  <si>
    <t>F27</t>
  </si>
  <si>
    <t>J1_HSIO_2AB_A_P7</t>
  </si>
  <si>
    <t>BW78</t>
  </si>
  <si>
    <t>F47</t>
  </si>
  <si>
    <t>J1_HSIO_2AB_A_N8</t>
  </si>
  <si>
    <t>BU78</t>
  </si>
  <si>
    <t>F48</t>
  </si>
  <si>
    <t>J1_HSIO_2AB_A_P8</t>
  </si>
  <si>
    <t>BR78</t>
  </si>
  <si>
    <t>G24</t>
  </si>
  <si>
    <t>J1_HSIO_2AB_A_N9</t>
  </si>
  <si>
    <t>BU81</t>
  </si>
  <si>
    <t>G25</t>
  </si>
  <si>
    <t>J1_HSIO_2AB_A_P9</t>
  </si>
  <si>
    <t>BR81</t>
  </si>
  <si>
    <t>G27</t>
  </si>
  <si>
    <t>J1_HSIO_2AB_A_N10</t>
  </si>
  <si>
    <t>CA89</t>
  </si>
  <si>
    <t>G28</t>
  </si>
  <si>
    <t>J1_HSIO_2AB_A_P10</t>
  </si>
  <si>
    <t>BW89</t>
  </si>
  <si>
    <t>H35</t>
  </si>
  <si>
    <t>J1_HSIO_2AB_A_N11</t>
  </si>
  <si>
    <t>BU92</t>
  </si>
  <si>
    <t>H36</t>
  </si>
  <si>
    <t>J1_HSIO_2AB_A_P11</t>
  </si>
  <si>
    <t>BR92</t>
  </si>
  <si>
    <t>G30</t>
  </si>
  <si>
    <t>J1_HSIO_2AB_A_N12</t>
  </si>
  <si>
    <t>BU89</t>
  </si>
  <si>
    <t>G31</t>
  </si>
  <si>
    <t>J1_HSIO_2AB_A_P12</t>
    <phoneticPr fontId="7" type="noConversion"/>
  </si>
  <si>
    <t>BR89</t>
  </si>
  <si>
    <t>F29</t>
  </si>
  <si>
    <t>J1_HSIO_2AB_A_N13</t>
  </si>
  <si>
    <t>CF78</t>
  </si>
  <si>
    <t>F30</t>
  </si>
  <si>
    <t>J1_HSIO_2AB_A_P13</t>
  </si>
  <si>
    <t>CH78</t>
  </si>
  <si>
    <t>F44</t>
  </si>
  <si>
    <t>J1_HSIO_2AB_A_N14</t>
  </si>
  <si>
    <t>CC81</t>
  </si>
  <si>
    <t>F45</t>
  </si>
  <si>
    <t>J1_HSIO_2AB_A_P14</t>
  </si>
  <si>
    <t>CA81</t>
  </si>
  <si>
    <t>G36</t>
  </si>
  <si>
    <t>J1_HSIO_2AB_A_N15</t>
  </si>
  <si>
    <t>CH81</t>
  </si>
  <si>
    <t>G37</t>
  </si>
  <si>
    <t>J1_HSIO_2AB_A_P15</t>
  </si>
  <si>
    <t>CF81</t>
  </si>
  <si>
    <t>H29</t>
  </si>
  <si>
    <t>J1_HSIO_2AB_A_N16</t>
  </si>
  <si>
    <t>CF89</t>
  </si>
  <si>
    <t>H30</t>
  </si>
  <si>
    <t>J1_HSIO_2AB_A_P16</t>
  </si>
  <si>
    <t>CH89</t>
  </si>
  <si>
    <t>H23</t>
  </si>
  <si>
    <t>J1_HSIO_2AB_A_N17</t>
  </si>
  <si>
    <t>CH92</t>
  </si>
  <si>
    <t>H24</t>
  </si>
  <si>
    <t>J1_HSIO_2AB_A_P17</t>
  </si>
  <si>
    <t>CF92</t>
  </si>
  <si>
    <t>G18</t>
  </si>
  <si>
    <t>J1_HSIO_2AB_A_N18</t>
  </si>
  <si>
    <t>CA92</t>
  </si>
  <si>
    <t>G19</t>
  </si>
  <si>
    <t>J1_HSIO_2AB_A_P18</t>
  </si>
  <si>
    <t>CC92</t>
  </si>
  <si>
    <t>H44</t>
  </si>
  <si>
    <t>J1_HSIO_2AB_A_N19</t>
  </si>
  <si>
    <t>CL76</t>
  </si>
  <si>
    <t>H45</t>
  </si>
  <si>
    <t>J1_HSIO_2AB_A_P19</t>
  </si>
  <si>
    <t>CK76</t>
  </si>
  <si>
    <t>E40</t>
  </si>
  <si>
    <t>J1_HSIO_2AB_A_N20</t>
  </si>
  <si>
    <t>CL82</t>
  </si>
  <si>
    <t>E41</t>
  </si>
  <si>
    <t>J1_HSIO_2AB_A_P20</t>
  </si>
  <si>
    <t>CK80</t>
  </si>
  <si>
    <t>G45</t>
  </si>
  <si>
    <t>J1_HSIO_2AB_A_N21</t>
  </si>
  <si>
    <t>CL85</t>
  </si>
  <si>
    <t>G46</t>
  </si>
  <si>
    <t>J1_HSIO_2AB_A_P21</t>
  </si>
  <si>
    <t>CK85</t>
  </si>
  <si>
    <t>H47</t>
  </si>
  <si>
    <t>J1_HSIO_2AB_A_N22</t>
  </si>
  <si>
    <t>CK88</t>
  </si>
  <si>
    <t>H48</t>
  </si>
  <si>
    <t>J1_HSIO_2AB_A_P22</t>
  </si>
  <si>
    <t>CL88</t>
  </si>
  <si>
    <t>G33</t>
  </si>
  <si>
    <t>J1_HSIO_2AB_A_N23</t>
  </si>
  <si>
    <t>CL97</t>
  </si>
  <si>
    <t>G34</t>
  </si>
  <si>
    <t>J1_HSIO_2AB_A_P23</t>
  </si>
  <si>
    <t>CK97</t>
  </si>
  <si>
    <t>G42</t>
  </si>
  <si>
    <t>J1_HSIO_2AB_A_N24</t>
  </si>
  <si>
    <t>CK94</t>
  </si>
  <si>
    <t>G43</t>
  </si>
  <si>
    <t>J1_HSIO_2AB_A_P24</t>
  </si>
  <si>
    <t>CL91</t>
  </si>
  <si>
    <t>E36</t>
  </si>
  <si>
    <t>J1_HSIO_2AT_A_N1</t>
  </si>
  <si>
    <t>CH59</t>
  </si>
  <si>
    <t>E37</t>
  </si>
  <si>
    <t>J1_HSIO_2AT_A_P1</t>
  </si>
  <si>
    <t>CF59</t>
  </si>
  <si>
    <t>C47</t>
  </si>
  <si>
    <t>J1_HSIO_2AT_A_N2</t>
  </si>
  <si>
    <t>CH62</t>
  </si>
  <si>
    <t>C48</t>
  </si>
  <si>
    <t>J1_HSIO_2AT_A_P2</t>
  </si>
  <si>
    <t>CF62</t>
  </si>
  <si>
    <t>C44</t>
  </si>
  <si>
    <t>J1_HSIO_2AT_A_N3</t>
  </si>
  <si>
    <t>CC62</t>
  </si>
  <si>
    <t>C45</t>
  </si>
  <si>
    <t>J1_HSIO_2AT_A_P3</t>
  </si>
  <si>
    <t>CA62</t>
  </si>
  <si>
    <t>H38</t>
  </si>
  <si>
    <t>J1_HSIO_2AT_A_N4</t>
  </si>
  <si>
    <t>CF69</t>
  </si>
  <si>
    <t>H39</t>
  </si>
  <si>
    <t>J1_HSIO_2AT_A_P4</t>
  </si>
  <si>
    <t>CH69</t>
  </si>
  <si>
    <t>E32</t>
  </si>
  <si>
    <t>J1_HSIO_2AT_A_N5</t>
  </si>
  <si>
    <t>CA71</t>
  </si>
  <si>
    <t>E33</t>
  </si>
  <si>
    <t>J1_HSIO_2AT_A_P5</t>
  </si>
  <si>
    <t>CC71</t>
  </si>
  <si>
    <t>E28</t>
  </si>
  <si>
    <t>J1_HSIO_2AT_A_N6</t>
  </si>
  <si>
    <t>CH71</t>
  </si>
  <si>
    <t>E29</t>
  </si>
  <si>
    <t>J1_HSIO_2AT_A_P6</t>
  </si>
  <si>
    <t>CF71</t>
  </si>
  <si>
    <t>F32</t>
  </si>
  <si>
    <t>J1_HSIO_2AT_A_N7</t>
  </si>
  <si>
    <t>CA59</t>
  </si>
  <si>
    <t>F33</t>
  </si>
  <si>
    <t>J1_HSIO_2AT_A_P7</t>
  </si>
  <si>
    <t>BW59</t>
  </si>
  <si>
    <t>D48</t>
  </si>
  <si>
    <t>J1_HSIO_2AT_A_N8</t>
  </si>
  <si>
    <t>BR59</t>
  </si>
  <si>
    <t>D49</t>
  </si>
  <si>
    <t>J1_HSIO_2AT_A_P8</t>
  </si>
  <si>
    <t>BU59</t>
  </si>
  <si>
    <t>E20</t>
  </si>
  <si>
    <t>J1_HSIO_2AT_A_N9</t>
  </si>
  <si>
    <t>BR62</t>
  </si>
  <si>
    <t>E21</t>
  </si>
  <si>
    <t>J1_HSIO_2AT_A_P9</t>
  </si>
  <si>
    <t>BU62</t>
  </si>
  <si>
    <t>F38</t>
  </si>
  <si>
    <t>J1_HSIO_2AT_A_N10</t>
  </si>
  <si>
    <t>CA69</t>
  </si>
  <si>
    <t>F39</t>
  </si>
  <si>
    <t>J1_HSIO_2AT_A_P10</t>
  </si>
  <si>
    <t>BW69</t>
  </si>
  <si>
    <t>F35</t>
  </si>
  <si>
    <t>J1_HSIO_2AT_A_N11</t>
  </si>
  <si>
    <t>BU71</t>
  </si>
  <si>
    <t>F36</t>
  </si>
  <si>
    <t>J1_HSIO_2AT_A_P11</t>
  </si>
  <si>
    <t>BR71</t>
  </si>
  <si>
    <t>F20</t>
  </si>
  <si>
    <t>J1_HSIO_2AT_A_N12</t>
  </si>
  <si>
    <t>BU69</t>
  </si>
  <si>
    <t>F21</t>
  </si>
  <si>
    <t>J1_HSIO_2AT_A_P12</t>
  </si>
  <si>
    <t>BR69</t>
  </si>
  <si>
    <t>B45</t>
  </si>
  <si>
    <t>J1_HSIO_2AT_A_N13</t>
  </si>
  <si>
    <t>BK59</t>
  </si>
  <si>
    <t>B46</t>
  </si>
  <si>
    <t>J1_HSIO_2AT_A_P13</t>
  </si>
  <si>
    <t>BM59</t>
  </si>
  <si>
    <t>E24</t>
  </si>
  <si>
    <t>J1_HSIO_2AT_A_N14</t>
  </si>
  <si>
    <t>BH59</t>
  </si>
  <si>
    <t>E25</t>
  </si>
  <si>
    <t>J1_HSIO_2AT_A_P14</t>
  </si>
  <si>
    <t>BH62</t>
  </si>
  <si>
    <t>F23</t>
  </si>
  <si>
    <t>J1_HSIO_2AT_A_N15</t>
  </si>
  <si>
    <t>BP62</t>
  </si>
  <si>
    <t>F24</t>
  </si>
  <si>
    <t>J1_HSIO_2AT_A_P15</t>
  </si>
  <si>
    <t>BM62</t>
  </si>
  <si>
    <t>B42</t>
  </si>
  <si>
    <t>J1_HSIO_2AT_A_N16</t>
  </si>
  <si>
    <t>BK69</t>
  </si>
  <si>
    <t>B43</t>
  </si>
  <si>
    <t>J1_HSIO_2AT_A_P16</t>
  </si>
  <si>
    <t>BM69</t>
  </si>
  <si>
    <t>D45</t>
  </si>
  <si>
    <t>J1_HSIO_2AT_17_N</t>
    <phoneticPr fontId="7" type="noConversion"/>
  </si>
  <si>
    <t>BH71</t>
  </si>
  <si>
    <t>A44</t>
  </si>
  <si>
    <t>J1_HSIO_2AT_B_N18</t>
  </si>
  <si>
    <t>BP71</t>
  </si>
  <si>
    <t>A45</t>
  </si>
  <si>
    <t>J1_HSIO_2AT_B_P18</t>
  </si>
  <si>
    <t>BM71</t>
  </si>
  <si>
    <t>H20</t>
  </si>
  <si>
    <t>J1_HSIO_2AT_B_N19</t>
  </si>
  <si>
    <t>BF72</t>
  </si>
  <si>
    <t>H21</t>
  </si>
  <si>
    <t>J1_HSIO_2AT_B_P19</t>
  </si>
  <si>
    <t>BF75</t>
  </si>
  <si>
    <t>H17</t>
  </si>
  <si>
    <t>J1_HSIO_2AT_B_N20</t>
  </si>
  <si>
    <t>BE75</t>
  </si>
  <si>
    <t>H18</t>
  </si>
  <si>
    <t>J1_HSIO_2AT_B_P20</t>
  </si>
  <si>
    <t>BE79</t>
  </si>
  <si>
    <t>D42</t>
  </si>
  <si>
    <t>J1_HSIO_2AT_B_N21</t>
  </si>
  <si>
    <t>BF83</t>
  </si>
  <si>
    <t>D43</t>
  </si>
  <si>
    <t>J1_HSIO_2AT_B_P21</t>
  </si>
  <si>
    <t>BE83</t>
  </si>
  <si>
    <t>F41</t>
  </si>
  <si>
    <t>J1_HSIO_2AT_B_N22</t>
  </si>
  <si>
    <t>BE86</t>
  </si>
  <si>
    <t>F42</t>
  </si>
  <si>
    <t>J1_HSIO_2AT_B_P22</t>
  </si>
  <si>
    <t>BF86</t>
  </si>
  <si>
    <t>E46</t>
  </si>
  <si>
    <t>J1_HSIO_2AT_B_N23</t>
  </si>
  <si>
    <t>BF90</t>
  </si>
  <si>
    <t>E47</t>
  </si>
  <si>
    <t>J1_HSIO_2AT_B_P23</t>
  </si>
  <si>
    <t>BF93</t>
  </si>
  <si>
    <t>E16</t>
  </si>
  <si>
    <t>J1_HSIO_2AT_B_N24</t>
  </si>
  <si>
    <t>BE93</t>
  </si>
  <si>
    <t>E17</t>
  </si>
  <si>
    <t>J1_HSIO_2AT_B_P24</t>
  </si>
  <si>
    <t>BE96</t>
  </si>
  <si>
    <t>min:365.63       max:377.35              range:±7</t>
    <phoneticPr fontId="7" type="noConversion"/>
  </si>
  <si>
    <t>J2</t>
  </si>
  <si>
    <t>A36</t>
  </si>
  <si>
    <t>J2_HSIO_2BT_A_N13</t>
  </si>
  <si>
    <t>BF46</t>
  </si>
  <si>
    <t>A37</t>
  </si>
  <si>
    <t>J2_HSIO_2BT_A_P13</t>
  </si>
  <si>
    <t>BE46</t>
  </si>
  <si>
    <t>B34</t>
  </si>
  <si>
    <t>J2_HSIO_2BT_A_N14</t>
  </si>
  <si>
    <t>BE50</t>
  </si>
  <si>
    <t>B35</t>
  </si>
  <si>
    <t>J2_HSIO_2BT_A_P14</t>
  </si>
  <si>
    <t>BF50</t>
  </si>
  <si>
    <t>C36</t>
  </si>
  <si>
    <t>J2_HSIO_2BT_A_N15</t>
  </si>
  <si>
    <t>BF53</t>
  </si>
  <si>
    <t>C37</t>
  </si>
  <si>
    <t>J2_HSIO_2BT_A_P15</t>
  </si>
  <si>
    <t>BF57</t>
  </si>
  <si>
    <t>B37</t>
  </si>
  <si>
    <t>J2_HSIO_2BT_A_N16</t>
  </si>
  <si>
    <t>BE57</t>
  </si>
  <si>
    <t>B38</t>
  </si>
  <si>
    <t>J2_HSIO_2BT_A_P16</t>
  </si>
  <si>
    <t>BE61</t>
  </si>
  <si>
    <t>C33</t>
  </si>
  <si>
    <t>J2_HSIO_2BT_A_N17</t>
  </si>
  <si>
    <t>BF64</t>
  </si>
  <si>
    <t>C34</t>
  </si>
  <si>
    <t>J2_HSIO_2BT_A_P17</t>
  </si>
  <si>
    <t>BE64</t>
  </si>
  <si>
    <t>C39</t>
  </si>
  <si>
    <t>J2_HSIO_2BT_A_N18</t>
  </si>
  <si>
    <t>BE68</t>
  </si>
  <si>
    <t>C40</t>
  </si>
  <si>
    <t>J2_HSIO_2BT_A_P18</t>
  </si>
  <si>
    <t>BF68</t>
  </si>
  <si>
    <t>A33</t>
  </si>
  <si>
    <t>J2_HSIO_2BT_A_N19</t>
  </si>
  <si>
    <t>BM38</t>
  </si>
  <si>
    <t>A34</t>
  </si>
  <si>
    <t>J2_HSIO_2BT_A_P19</t>
  </si>
  <si>
    <t>BK38</t>
  </si>
  <si>
    <t>D37</t>
  </si>
  <si>
    <t>J2_HSIO_2BT_A_N20</t>
  </si>
  <si>
    <t>BH41</t>
  </si>
  <si>
    <t>D38</t>
  </si>
  <si>
    <t>J2_HSIO_2BT_A_P20</t>
  </si>
  <si>
    <t>BH38</t>
  </si>
  <si>
    <t>D33</t>
  </si>
  <si>
    <t>J2_HSIO_2BT_A_N21</t>
  </si>
  <si>
    <t>BM41</t>
  </si>
  <si>
    <t>D34</t>
  </si>
  <si>
    <t>J2_HSIO_2BT_A_P21</t>
  </si>
  <si>
    <t>BP41</t>
  </si>
  <si>
    <t>A39</t>
  </si>
  <si>
    <t>J2_HSIO_2BT_A_N22</t>
  </si>
  <si>
    <t>BM49</t>
  </si>
  <si>
    <t>A40</t>
  </si>
  <si>
    <t>J2_HSIO_2BT_A_P22</t>
  </si>
  <si>
    <t>BK49</t>
  </si>
  <si>
    <t>B40</t>
  </si>
  <si>
    <t>J2_HSIO_2BT_A_N23</t>
  </si>
  <si>
    <t>BH52</t>
  </si>
  <si>
    <t>B41</t>
  </si>
  <si>
    <t>J2_HSIO_2BT_A_P23</t>
  </si>
  <si>
    <t>BH49</t>
  </si>
  <si>
    <t>D41</t>
  </si>
  <si>
    <t>J2_HSIO_2BT_A_N24</t>
  </si>
  <si>
    <t>BP52</t>
  </si>
  <si>
    <t>J2_HSIO_2BT_A_P24</t>
  </si>
  <si>
    <t>BM52</t>
  </si>
  <si>
    <t>F4</t>
  </si>
  <si>
    <t>J2_HSIO_3BT_A_N13</t>
  </si>
  <si>
    <t>M44</t>
  </si>
  <si>
    <t>F5</t>
  </si>
  <si>
    <t>J2_HSIO_3BT_A_P13</t>
  </si>
  <si>
    <t>K44</t>
  </si>
  <si>
    <t>E6</t>
  </si>
  <si>
    <t>J2_HSIO_3BT_A_N14</t>
  </si>
  <si>
    <t>T44</t>
  </si>
  <si>
    <t>E7</t>
  </si>
  <si>
    <t>J2_HSIO_3BT_A_P14</t>
  </si>
  <si>
    <t>P44</t>
  </si>
  <si>
    <t>D2</t>
  </si>
  <si>
    <t>J2_HSIO_3BT_A_N15</t>
  </si>
  <si>
    <t>T47</t>
  </si>
  <si>
    <t>D3</t>
  </si>
  <si>
    <t>J2_HSIO_3BT_A_P15</t>
  </si>
  <si>
    <t>V47</t>
  </si>
  <si>
    <t>E3</t>
  </si>
  <si>
    <t>J2_HSIO_3BT_A_N16</t>
  </si>
  <si>
    <t>M55</t>
  </si>
  <si>
    <t>E4</t>
  </si>
  <si>
    <t>J2_HSIO_3BT_A_P16</t>
  </si>
  <si>
    <t>K55</t>
  </si>
  <si>
    <t>G5</t>
  </si>
  <si>
    <t>J2_HSIO_3BT_A_N17</t>
  </si>
  <si>
    <t>T58</t>
  </si>
  <si>
    <t>G6</t>
  </si>
  <si>
    <t>J2_HSIO_3BT_A_P17</t>
  </si>
  <si>
    <t>V58</t>
  </si>
  <si>
    <t>C3</t>
  </si>
  <si>
    <t>J2_HSIO_3BT_A_N18</t>
  </si>
  <si>
    <t>T55</t>
  </si>
  <si>
    <t>C4</t>
  </si>
  <si>
    <t>J2_HSIO_3BT_A_P18</t>
  </si>
  <si>
    <t>P55</t>
  </si>
  <si>
    <t>A5</t>
  </si>
  <si>
    <t>J2_HSIO_3BT_A_N19</t>
  </si>
  <si>
    <t>Y47</t>
  </si>
  <si>
    <t>A6</t>
  </si>
  <si>
    <t>J2_HSIO_3BT_A_P19</t>
  </si>
  <si>
    <t>Y44</t>
  </si>
  <si>
    <t>D5</t>
  </si>
  <si>
    <t>J2_HSIO_3BT_A_N20</t>
  </si>
  <si>
    <t>Y55</t>
  </si>
  <si>
    <t>D6</t>
  </si>
  <si>
    <t>J2_HSIO_3BT_A_P20</t>
  </si>
  <si>
    <t>Y58</t>
  </si>
  <si>
    <t>H4</t>
  </si>
  <si>
    <t>J2_HSIO_3BT_A_N21</t>
  </si>
  <si>
    <t>AC50</t>
  </si>
  <si>
    <t>H5</t>
  </si>
  <si>
    <t>J2_HSIO_3BT_A_P21</t>
  </si>
  <si>
    <t>AC53</t>
  </si>
  <si>
    <t>H7</t>
  </si>
  <si>
    <t>J2_HSIO_3BT_A_N22</t>
  </si>
  <si>
    <t>AG53</t>
  </si>
  <si>
    <t>H8</t>
  </si>
  <si>
    <t>J2_HSIO_3BT_A_P22</t>
  </si>
  <si>
    <t>AG57</t>
  </si>
  <si>
    <t>C7</t>
  </si>
  <si>
    <t>J2_HSIO_3BT_A_N23</t>
  </si>
  <si>
    <t>AC61</t>
  </si>
  <si>
    <t>C8</t>
  </si>
  <si>
    <t>J2_HSIO_3BT_A_P23</t>
  </si>
  <si>
    <t>AG61</t>
  </si>
  <si>
    <t>B6</t>
  </si>
  <si>
    <t>J2_HSIO_3BT_A_N24</t>
  </si>
  <si>
    <t>AG64</t>
  </si>
  <si>
    <t>B7</t>
  </si>
  <si>
    <t>J2_HSIO_3BT_A_P24</t>
  </si>
  <si>
    <t>AC64</t>
  </si>
  <si>
    <t>Note:
J1_HSIO_2AT_17_N net is single-ended 50ohm</t>
    <phoneticPr fontId="7" type="noConversion"/>
  </si>
  <si>
    <t>G14</t>
  </si>
  <si>
    <t>J1_HVIO_5A_A1</t>
  </si>
  <si>
    <t>CD134</t>
  </si>
  <si>
    <t>min:296.62       max:349.80              range:±32</t>
  </si>
  <si>
    <t>50ohm</t>
  </si>
  <si>
    <t>A12</t>
  </si>
  <si>
    <t>J1_HVIO_5A_A2</t>
  </si>
  <si>
    <t>CD135</t>
  </si>
  <si>
    <t>F12</t>
  </si>
  <si>
    <t>J1_HVIO_5A_A3</t>
  </si>
  <si>
    <t>CG134</t>
  </si>
  <si>
    <t>E11</t>
  </si>
  <si>
    <t>J1_HVIO_5A_A4</t>
  </si>
  <si>
    <t>CG135</t>
  </si>
  <si>
    <t>G12</t>
  </si>
  <si>
    <t>J1_HVIO_5A_A5</t>
  </si>
  <si>
    <t>CH132</t>
  </si>
  <si>
    <t>H12</t>
  </si>
  <si>
    <t>J1_HVIO_5A_A6</t>
  </si>
  <si>
    <t>CF132</t>
  </si>
  <si>
    <t>G11</t>
  </si>
  <si>
    <t>J1_HVIO_5A_A7</t>
  </si>
  <si>
    <t>CF128</t>
  </si>
  <si>
    <t>C12</t>
  </si>
  <si>
    <t>J1_HVIO_5A_A8</t>
  </si>
  <si>
    <t>CK134</t>
  </si>
  <si>
    <t>H11</t>
  </si>
  <si>
    <t>J1_HVIO_5A_A9</t>
  </si>
  <si>
    <t>CH128</t>
  </si>
  <si>
    <t>E12</t>
  </si>
  <si>
    <t>J1_HVIO_5A_A10</t>
  </si>
  <si>
    <t>CL125</t>
  </si>
  <si>
    <t>D11</t>
  </si>
  <si>
    <t>J1_HVIO_5A_A11</t>
  </si>
  <si>
    <t>CF121</t>
  </si>
  <si>
    <t>H10</t>
  </si>
  <si>
    <t>J1_HVIO_5A_A12</t>
  </si>
  <si>
    <t>CF118</t>
  </si>
  <si>
    <t>E10</t>
  </si>
  <si>
    <t>J1_HVIO_5A_A13</t>
  </si>
  <si>
    <t>BU118</t>
  </si>
  <si>
    <t>D10</t>
  </si>
  <si>
    <t>J1_HVIO_5A_A14</t>
  </si>
  <si>
    <t>BR118</t>
  </si>
  <si>
    <t>G10</t>
  </si>
  <si>
    <t>J1_HVIO_5A_A15</t>
  </si>
  <si>
    <t>CA118</t>
  </si>
  <si>
    <t>F10</t>
  </si>
  <si>
    <t>J1_HVIO_5A_A16</t>
  </si>
  <si>
    <t>BW118</t>
  </si>
  <si>
    <t>B12</t>
  </si>
  <si>
    <t>J1_HVIO_5A_A17</t>
  </si>
  <si>
    <t>CL128</t>
  </si>
  <si>
    <t>D12</t>
  </si>
  <si>
    <t>J1_HVIO_5A_A18</t>
  </si>
  <si>
    <t>CL130</t>
  </si>
  <si>
    <t>H14</t>
  </si>
  <si>
    <t>J1_HVIO_5A_A19</t>
  </si>
  <si>
    <t>CK125</t>
  </si>
  <si>
    <t>F11</t>
  </si>
  <si>
    <t>J1_HVIO_5A_A20</t>
  </si>
  <si>
    <t>CK128</t>
  </si>
  <si>
    <t>C11</t>
  </si>
  <si>
    <t>J1_HVIO_5B_A4</t>
  </si>
  <si>
    <t>BF115</t>
  </si>
  <si>
    <t>B10</t>
  </si>
  <si>
    <t>J1_HVIO_5B_A5</t>
  </si>
  <si>
    <t>BF107</t>
  </si>
  <si>
    <t>B11</t>
  </si>
  <si>
    <t>J1_HVIO_5B_A6</t>
  </si>
  <si>
    <t>BU109</t>
  </si>
  <si>
    <t>A11</t>
  </si>
  <si>
    <t>J1_HVIO_5B_A7</t>
  </si>
  <si>
    <t>BF104</t>
  </si>
  <si>
    <t>D29</t>
  </si>
  <si>
    <t>J2_HVIO_6A_A1</t>
  </si>
  <si>
    <t>BU28</t>
  </si>
  <si>
    <t>min:240.63       max:292.49              range:±32</t>
  </si>
  <si>
    <t>A26</t>
  </si>
  <si>
    <t>J2_HVIO_6A_A2</t>
  </si>
  <si>
    <t>BP31</t>
  </si>
  <si>
    <t>B28</t>
  </si>
  <si>
    <t>J2_HVIO_6A_A3</t>
  </si>
  <si>
    <t>BR28</t>
  </si>
  <si>
    <t>A28</t>
  </si>
  <si>
    <t>J2_HVIO_6A_A4</t>
  </si>
  <si>
    <t>BR31</t>
  </si>
  <si>
    <t>C30</t>
  </si>
  <si>
    <t>J2_HVIO_6A_A5</t>
  </si>
  <si>
    <t>BU31</t>
  </si>
  <si>
    <t>C25</t>
  </si>
  <si>
    <t>J2_HVIO_6A_A6</t>
  </si>
  <si>
    <t>BM28</t>
  </si>
  <si>
    <t>D30</t>
  </si>
  <si>
    <t>J2_HVIO_6A_A7</t>
  </si>
  <si>
    <t>BW28</t>
  </si>
  <si>
    <t>B25</t>
  </si>
  <si>
    <t>J2_HVIO_6A_A8</t>
  </si>
  <si>
    <t>BM31</t>
  </si>
  <si>
    <t>B27</t>
  </si>
  <si>
    <t>J2_HVIO_6A_B10</t>
  </si>
  <si>
    <t>BP22</t>
  </si>
  <si>
    <t>A24</t>
  </si>
  <si>
    <t>J2_HVIO_6A_B11</t>
    <phoneticPr fontId="7" type="noConversion"/>
  </si>
  <si>
    <t>BK28</t>
  </si>
  <si>
    <t>A30</t>
  </si>
  <si>
    <t>J2_HVIO_6A_B12</t>
  </si>
  <si>
    <t>BR22</t>
  </si>
  <si>
    <t>C29</t>
  </si>
  <si>
    <t>J2_HVIO_6A_B13</t>
  </si>
  <si>
    <t>CH12</t>
  </si>
  <si>
    <t>B29</t>
  </si>
  <si>
    <t>J2_HVIO_6A_B14</t>
  </si>
  <si>
    <t>BU22</t>
  </si>
  <si>
    <t>A31</t>
  </si>
  <si>
    <t>J2_HVIO_6A_B15</t>
  </si>
  <si>
    <t>BW19</t>
  </si>
  <si>
    <t>A23</t>
  </si>
  <si>
    <t>J2_HVIO_6A_B16</t>
  </si>
  <si>
    <t>BH28</t>
  </si>
  <si>
    <t>A27</t>
  </si>
  <si>
    <t>J2_HVIO_6A_B17</t>
  </si>
  <si>
    <t>BM22</t>
  </si>
  <si>
    <t>B31</t>
  </si>
  <si>
    <t>J2_HVIO_6A_B18</t>
  </si>
  <si>
    <t>CF12</t>
  </si>
  <si>
    <t>C26</t>
  </si>
  <si>
    <t>J2_HVIO_6A_B19</t>
  </si>
  <si>
    <t>BK19</t>
  </si>
  <si>
    <t>C28</t>
  </si>
  <si>
    <t>J2_HVIO_6A_B20</t>
  </si>
  <si>
    <t>CF9</t>
  </si>
  <si>
    <t>A20</t>
  </si>
  <si>
    <t>J2_HVIO_6B_A1</t>
  </si>
  <si>
    <t>BF21</t>
  </si>
  <si>
    <t>B20</t>
  </si>
  <si>
    <t>J2_HVIO_6B_A2</t>
  </si>
  <si>
    <t>BE21</t>
  </si>
  <si>
    <t>D17</t>
  </si>
  <si>
    <t>J2_HVIO_6B_A3</t>
  </si>
  <si>
    <t>BE43</t>
  </si>
  <si>
    <t>C18</t>
  </si>
  <si>
    <t>J2_HVIO_6B_A4</t>
  </si>
  <si>
    <t>BF40</t>
  </si>
  <si>
    <t>A18</t>
  </si>
  <si>
    <t>J2_HVIO_6B_A5</t>
  </si>
  <si>
    <t>BE29</t>
  </si>
  <si>
    <t>A19</t>
  </si>
  <si>
    <t>J2_HVIO_6B_A6</t>
  </si>
  <si>
    <t>BE25</t>
  </si>
  <si>
    <t>A22</t>
  </si>
  <si>
    <t>J2_HVIO_6B_A7</t>
  </si>
  <si>
    <t>BF32</t>
  </si>
  <si>
    <t>C20</t>
  </si>
  <si>
    <t>J2_HVIO_6B_A8</t>
  </si>
  <si>
    <t>BF36</t>
  </si>
  <si>
    <t>B19</t>
  </si>
  <si>
    <t>J2_HVIO_6B_A9</t>
  </si>
  <si>
    <t>BF29</t>
  </si>
  <si>
    <t>B21</t>
  </si>
  <si>
    <t>J2_HVIO_6B_A10</t>
  </si>
  <si>
    <t>BF25</t>
  </si>
  <si>
    <t>D18</t>
  </si>
  <si>
    <t>J2_HVIO_6B_A11</t>
  </si>
  <si>
    <t>BF16</t>
  </si>
  <si>
    <t>C21</t>
  </si>
  <si>
    <t>J2_HVIO_6B_A12</t>
  </si>
  <si>
    <t>BH19</t>
  </si>
  <si>
    <t>B23</t>
  </si>
  <si>
    <t>J2_HVIO_6B_A13</t>
  </si>
  <si>
    <t>BK22</t>
  </si>
  <si>
    <t>C22</t>
  </si>
  <si>
    <t>J2_HVIO_6B_A14</t>
  </si>
  <si>
    <t>BM19</t>
  </si>
  <si>
    <t>C24</t>
  </si>
  <si>
    <t>J2_HVIO_6B_A15</t>
  </si>
  <si>
    <t>BU19</t>
  </si>
  <si>
    <t>B24</t>
  </si>
  <si>
    <t>J2_HVIO_6B_A16</t>
  </si>
  <si>
    <t>BR19</t>
  </si>
  <si>
    <t>D26</t>
  </si>
  <si>
    <t>J2_HVIO_6B_A17</t>
  </si>
  <si>
    <t>CK2</t>
  </si>
  <si>
    <t>D25</t>
  </si>
  <si>
    <t>J2_HVIO_6B_A18</t>
  </si>
  <si>
    <t>CJ2</t>
  </si>
  <si>
    <t>D22</t>
  </si>
  <si>
    <t>J2_HVIO_6B_A19</t>
  </si>
  <si>
    <t>CK4</t>
  </si>
  <si>
    <t>D21</t>
  </si>
  <si>
    <t>J2_HVIO_6B_A20</t>
  </si>
  <si>
    <t>CH4</t>
  </si>
  <si>
    <t>J2_HVIO_6C_A1</t>
  </si>
  <si>
    <t>min:225.13                   max:256.34                  range:±32</t>
  </si>
  <si>
    <t>J2_HVIO_6C_A2</t>
  </si>
  <si>
    <t>J2_HVIO_6C_A3</t>
  </si>
  <si>
    <t>G15</t>
  </si>
  <si>
    <t>J2_HVIO_6C_A4</t>
  </si>
  <si>
    <t>D24</t>
  </si>
  <si>
    <t>C17</t>
  </si>
  <si>
    <t>J2_HVIO_6C_A5</t>
  </si>
  <si>
    <t>J2_HVIO_6C_A6</t>
  </si>
  <si>
    <t>D15</t>
  </si>
  <si>
    <t>C16</t>
  </si>
  <si>
    <t>J2_HVIO_6C_A7</t>
  </si>
  <si>
    <t>J2_HVIO_6C_A8</t>
  </si>
  <si>
    <t>F15</t>
  </si>
  <si>
    <t>A16</t>
  </si>
  <si>
    <t>J2_HVIO_6C_B10</t>
  </si>
  <si>
    <t>K8</t>
  </si>
  <si>
    <t>A10</t>
  </si>
  <si>
    <t>J2_HVIO_6C_B11</t>
  </si>
  <si>
    <t>F8</t>
  </si>
  <si>
    <t>B16</t>
  </si>
  <si>
    <t>J2_HVIO_6C_B12</t>
  </si>
  <si>
    <t>D13</t>
  </si>
  <si>
    <t>J2_HVIO_6C_B13</t>
  </si>
  <si>
    <t>C2</t>
  </si>
  <si>
    <t>F14</t>
  </si>
  <si>
    <t>J2_HVIO_6C_B14</t>
  </si>
  <si>
    <t>D4</t>
  </si>
  <si>
    <t>G16</t>
  </si>
  <si>
    <t>J2_HVIO_6C_B15</t>
  </si>
  <si>
    <t>A15</t>
  </si>
  <si>
    <t>J2_HVIO_6C_B16</t>
  </si>
  <si>
    <t>K4</t>
  </si>
  <si>
    <t>E15</t>
  </si>
  <si>
    <t>J2_HVIO_6C_B17</t>
  </si>
  <si>
    <t>G2</t>
  </si>
  <si>
    <t>B15</t>
  </si>
  <si>
    <t>J2_HVIO_6C_B18</t>
  </si>
  <si>
    <t>A14</t>
  </si>
  <si>
    <t>J2_HVIO_6C_B19</t>
  </si>
  <si>
    <t>J2_HVIO_6C_B20</t>
  </si>
  <si>
    <t>G1</t>
  </si>
  <si>
    <t>J2_HVIO_6D_A1</t>
  </si>
  <si>
    <t>A8</t>
  </si>
  <si>
    <t>min:242.45       max:275.83              range:±32</t>
  </si>
  <si>
    <t>J2_HVIO_6D_A2</t>
  </si>
  <si>
    <t>B4</t>
  </si>
  <si>
    <t>H13</t>
  </si>
  <si>
    <t>J2_HVIO_6D_A3</t>
  </si>
  <si>
    <t>J2_HVIO_6D_A4</t>
  </si>
  <si>
    <t>J2_HVIO_6D_A5</t>
  </si>
  <si>
    <t>B14</t>
  </si>
  <si>
    <t>J2_HVIO_6D_A6</t>
  </si>
  <si>
    <t>J2_HVIO_6D_A7</t>
  </si>
  <si>
    <t>J2_HVIO_6D_A8</t>
  </si>
  <si>
    <t>A17</t>
  </si>
  <si>
    <t>J2_HVIO_6D_A9</t>
  </si>
  <si>
    <t>J2_HVIO_6D_A10</t>
  </si>
  <si>
    <t>J2_HVIO_6D_A11</t>
  </si>
  <si>
    <t>J2_HVIO_6D_A12</t>
  </si>
  <si>
    <t>B26</t>
  </si>
  <si>
    <t>B13</t>
  </si>
  <si>
    <t>J2_HVIO_6D_A13</t>
  </si>
  <si>
    <t>B30</t>
  </si>
  <si>
    <t>J2_HVIO_6D_A14</t>
  </si>
  <si>
    <t>J2_HVIO_6D_A15</t>
  </si>
  <si>
    <t>A35</t>
  </si>
  <si>
    <t>C14</t>
  </si>
  <si>
    <t>J2_HVIO_6D_A16</t>
  </si>
  <si>
    <t>J2_HVIO_6D_A17</t>
  </si>
  <si>
    <t>E13</t>
  </si>
  <si>
    <t>J2_HVIO_6D_A18</t>
  </si>
  <si>
    <t>C13</t>
  </si>
  <si>
    <t>J2_HVIO_6D_A19</t>
  </si>
  <si>
    <t>B17</t>
  </si>
  <si>
    <t>J2_HVIO_6D_A20</t>
  </si>
  <si>
    <t>B39</t>
  </si>
  <si>
    <t>HPS_IOA_1</t>
    <phoneticPr fontId="7" type="noConversion"/>
  </si>
  <si>
    <t>W135</t>
  </si>
  <si>
    <t>B3</t>
  </si>
  <si>
    <t>HPS_IOA_2</t>
  </si>
  <si>
    <t>U135</t>
  </si>
  <si>
    <t>HPS_IOA_3</t>
  </si>
  <si>
    <t>W134</t>
  </si>
  <si>
    <t>C10</t>
  </si>
  <si>
    <t>HPS_IOA_4</t>
  </si>
  <si>
    <t>AK115</t>
  </si>
  <si>
    <t>HPS_IOA_5</t>
  </si>
  <si>
    <t>U134</t>
  </si>
  <si>
    <t>HPS_IOA_6</t>
  </si>
  <si>
    <t>AL120</t>
  </si>
  <si>
    <t>HPS_IOA_7</t>
  </si>
  <si>
    <t>R134</t>
  </si>
  <si>
    <t>HPS_IOA_8</t>
  </si>
  <si>
    <t>AG115</t>
  </si>
  <si>
    <t>HPS_IOA_9</t>
  </si>
  <si>
    <t>N135</t>
  </si>
  <si>
    <t>HPS_IOA_10</t>
  </si>
  <si>
    <t>AK120</t>
  </si>
  <si>
    <t>HPS_IOA_11</t>
  </si>
  <si>
    <t>N134</t>
  </si>
  <si>
    <t>F2</t>
  </si>
  <si>
    <t>HPS_IOA_12</t>
  </si>
  <si>
    <t>T132</t>
  </si>
  <si>
    <t>E2</t>
  </si>
  <si>
    <t>HPS_IOA_13</t>
  </si>
  <si>
    <t>P132</t>
  </si>
  <si>
    <t>H2</t>
  </si>
  <si>
    <t>HPS_IOA_14</t>
  </si>
  <si>
    <t>L135</t>
  </si>
  <si>
    <t>HPS_IOA_15</t>
  </si>
  <si>
    <t>J135</t>
  </si>
  <si>
    <t>A4</t>
  </si>
  <si>
    <t>HPS_IOA_16</t>
  </si>
  <si>
    <t>AD135</t>
  </si>
  <si>
    <t>A2</t>
  </si>
  <si>
    <t>HPS_IOA_17</t>
  </si>
  <si>
    <t>M132</t>
  </si>
  <si>
    <t>A7</t>
  </si>
  <si>
    <t>HPS_IOA_18</t>
  </si>
  <si>
    <t>AD134</t>
  </si>
  <si>
    <t>B2</t>
  </si>
  <si>
    <t>HPS_IOA_19</t>
  </si>
  <si>
    <t>K132</t>
  </si>
  <si>
    <t>HPS_IOA_20</t>
  </si>
  <si>
    <t>AG129</t>
  </si>
  <si>
    <t>A3</t>
  </si>
  <si>
    <t>HPS_IOA_21</t>
  </si>
  <si>
    <t>J134</t>
  </si>
  <si>
    <t>B8</t>
  </si>
  <si>
    <t>HPS_IOA_22</t>
  </si>
  <si>
    <t>AG120</t>
  </si>
  <si>
    <t>HPS_IOA_23</t>
  </si>
  <si>
    <t>G134</t>
  </si>
  <si>
    <t>HPS_IOA_24</t>
  </si>
  <si>
    <t>G135</t>
  </si>
  <si>
    <t>D8</t>
  </si>
  <si>
    <t>HPS_IOB_4</t>
  </si>
  <si>
    <t>AG123</t>
  </si>
  <si>
    <t>min:249.38       max:257.14               range: ±8</t>
  </si>
  <si>
    <t>H6</t>
  </si>
  <si>
    <t>HPS_IOB_5</t>
  </si>
  <si>
    <t>B134</t>
  </si>
  <si>
    <t>G7</t>
  </si>
  <si>
    <t>HPS_IOB_9</t>
  </si>
  <si>
    <t>T127</t>
  </si>
  <si>
    <t>HPS_IOB_10</t>
  </si>
  <si>
    <t>Y132</t>
  </si>
  <si>
    <t>HPS_IOB_11</t>
  </si>
  <si>
    <t>T124</t>
  </si>
  <si>
    <t>D7</t>
  </si>
  <si>
    <t>HPS_IOB_12</t>
  </si>
  <si>
    <t>P124</t>
  </si>
  <si>
    <t>HPS_IOB_13</t>
  </si>
  <si>
    <t>M127</t>
  </si>
  <si>
    <t>HPS_IOB_14</t>
  </si>
  <si>
    <t>K127</t>
  </si>
  <si>
    <t>G4</t>
  </si>
  <si>
    <t>HPS_IOB_15</t>
  </si>
  <si>
    <t>M124</t>
  </si>
  <si>
    <t>HPS_IOB_16</t>
  </si>
  <si>
    <t>AB127</t>
  </si>
  <si>
    <t>G3</t>
  </si>
  <si>
    <t>HPS_IOB_17</t>
  </si>
  <si>
    <t>K124</t>
  </si>
  <si>
    <t>F7</t>
  </si>
  <si>
    <t>HPS_IOB_18</t>
  </si>
  <si>
    <t>Y127</t>
  </si>
  <si>
    <t>HPS_IOB_19</t>
  </si>
  <si>
    <t>H127</t>
  </si>
  <si>
    <t>E8</t>
  </si>
  <si>
    <t>HPS_IOB_20</t>
  </si>
  <si>
    <t>AB124</t>
  </si>
  <si>
    <t>H3</t>
  </si>
  <si>
    <t>HPS_IOB_21</t>
  </si>
  <si>
    <t>F127</t>
  </si>
  <si>
    <t>G8</t>
  </si>
  <si>
    <t>HPS_IOB_22</t>
  </si>
  <si>
    <t>Y124</t>
  </si>
  <si>
    <t>F3</t>
  </si>
  <si>
    <t>HPS_IOB_23</t>
  </si>
  <si>
    <t>F124</t>
  </si>
  <si>
    <t>HPS_IOB_24</t>
  </si>
  <si>
    <t>D124</t>
  </si>
  <si>
    <t>Schematic singal name</t>
    <phoneticPr fontId="7" type="noConversion"/>
  </si>
  <si>
    <t>PCB trace length (mil)</t>
    <phoneticPr fontId="7" type="noConversion"/>
  </si>
  <si>
    <t>Delay range (ps)</t>
    <phoneticPr fontId="7" type="noConversion"/>
  </si>
  <si>
    <t>min:359.52
max:421.36
range: ±32</t>
    <phoneticPr fontId="7" type="noConversion"/>
  </si>
  <si>
    <t>min:402.47
max:464.40
range:±32</t>
    <phoneticPr fontId="7" type="noConversion"/>
  </si>
  <si>
    <t>min:373.72
max:379.33
 range:±7</t>
    <phoneticPr fontId="7" type="noConversion"/>
  </si>
  <si>
    <t>min:310.14
max:372.18
range:±32</t>
    <phoneticPr fontId="7" type="noConversion"/>
  </si>
  <si>
    <t>min:396.86
max:459.16
range:±32</t>
    <phoneticPr fontId="7" type="noConversion"/>
  </si>
  <si>
    <t>min:282.07
max313.29
range:±32</t>
    <phoneticPr fontId="7" type="noConversion"/>
  </si>
  <si>
    <t>GTSL1A_TX_P0</t>
  </si>
  <si>
    <t>GTSL1A_TX_N0</t>
  </si>
  <si>
    <t>GTSL1A_TX_P1</t>
  </si>
  <si>
    <t>GTSL1A_TX_N1</t>
  </si>
  <si>
    <t>GTSL1A_TX_P2</t>
  </si>
  <si>
    <t>GTSL1A_TX_N2</t>
  </si>
  <si>
    <t>GTSL1A_TX_P3</t>
  </si>
  <si>
    <t>GTSL1A_TX_N3</t>
  </si>
  <si>
    <t>GTSL1B_TX_P0</t>
  </si>
  <si>
    <t>GTSL1B_TX_N0</t>
  </si>
  <si>
    <t>GTSL1B_TX_P1</t>
  </si>
  <si>
    <t>GTSL1B_TX_N1</t>
  </si>
  <si>
    <t>GTSL1B_TX_P2</t>
  </si>
  <si>
    <t>GTSL1B_TX_N2</t>
  </si>
  <si>
    <t>GTSL1B_TX_P3</t>
  </si>
  <si>
    <t>GTSL1B_TX_N3</t>
  </si>
  <si>
    <t>GTSL1C_TX_P0</t>
  </si>
  <si>
    <t>GTSL1C_TX_N0</t>
  </si>
  <si>
    <t>GTSL1C_TX_P1</t>
  </si>
  <si>
    <t>GTSL1C_TX_N1</t>
  </si>
  <si>
    <t>GTSL1C_TX_P2</t>
  </si>
  <si>
    <t>GTSL1C_TX_N2</t>
  </si>
  <si>
    <t>GTSL1C_TX_P3</t>
  </si>
  <si>
    <t>GTSL1C_TX_N3</t>
  </si>
  <si>
    <t>GTSL1A_RX_P0</t>
  </si>
  <si>
    <t>GTSL1A_RX_N0</t>
  </si>
  <si>
    <t>GTSL1A_RX_P1</t>
  </si>
  <si>
    <t>GTSL1A_RX_N1</t>
  </si>
  <si>
    <t>GTSL1A_RX_P2</t>
  </si>
  <si>
    <t>GTSL1A_RX_N2</t>
  </si>
  <si>
    <t>GTSL1A_RX_P3</t>
  </si>
  <si>
    <t>GTSL1A_RX_N3</t>
  </si>
  <si>
    <t>GTSL1B_RX_P0</t>
  </si>
  <si>
    <t>GTSL1B_RX_N0</t>
  </si>
  <si>
    <t>GTSL1B_RX_P1</t>
  </si>
  <si>
    <t>GTSL1B_RX_N1</t>
  </si>
  <si>
    <t>GTSL1B_RX_P2</t>
  </si>
  <si>
    <t>GTSL1B_RX_N2</t>
  </si>
  <si>
    <t>GTSL1B_RX_P3</t>
  </si>
  <si>
    <t>GTSL1B_RX_N3</t>
  </si>
  <si>
    <t>GTSL1C_RX_P0</t>
  </si>
  <si>
    <t>GTSL1C_RX_N0</t>
  </si>
  <si>
    <t>GTSL1C_RX_P1</t>
  </si>
  <si>
    <t>GTSL1C_RX_N1</t>
  </si>
  <si>
    <t>GTSL1C_RX_P2</t>
  </si>
  <si>
    <t>GTSL1C_RX_N2</t>
  </si>
  <si>
    <t>GTSL1C_RX_P3</t>
  </si>
  <si>
    <t>GTSL1C_RX_N3</t>
  </si>
  <si>
    <t>GTSR4A_RX_P0</t>
  </si>
  <si>
    <t>GTSR4A_RX_N0</t>
  </si>
  <si>
    <t>GTSR4A_RX_P1</t>
  </si>
  <si>
    <t>GTSR4A_RX_N1</t>
  </si>
  <si>
    <t>GTSR4A_RX_P2</t>
  </si>
  <si>
    <t>GTSR4A_RX_N2</t>
  </si>
  <si>
    <t>GTSR4A_RX_P3</t>
  </si>
  <si>
    <t>GTSR4A_RX_N3</t>
  </si>
  <si>
    <t>GTSR4B_RX_P0</t>
  </si>
  <si>
    <t>GTSR4B_RX_N0</t>
  </si>
  <si>
    <t>GTSR4B_RX_P1</t>
  </si>
  <si>
    <t>GTSR4B_RX_N1</t>
  </si>
  <si>
    <t>GTSR4B_RX_P2</t>
  </si>
  <si>
    <t>GTSR4B_RX_N2</t>
  </si>
  <si>
    <t>GTSR4B_RX_P3</t>
  </si>
  <si>
    <t>GTSR4B_RX_N3</t>
  </si>
  <si>
    <t>GTSR4C_RX_P0</t>
  </si>
  <si>
    <t>GTSR4C_RX_N0</t>
  </si>
  <si>
    <t>GTSR4C_RX_P1</t>
  </si>
  <si>
    <t>GTSR4C_RX_N1</t>
  </si>
  <si>
    <t>GTSR4C_RX_P2</t>
  </si>
  <si>
    <t>GTSR4C_RX_N2</t>
  </si>
  <si>
    <t>GTSR4C_RX_P3</t>
  </si>
  <si>
    <t>GTSR4C_RX_N3</t>
  </si>
  <si>
    <t>GTSR4A_TX_P0</t>
  </si>
  <si>
    <t>GTSR4A_TX_N0</t>
  </si>
  <si>
    <t>GTSR4A_TX_P1</t>
  </si>
  <si>
    <t>GTSR4A_TX_N1</t>
  </si>
  <si>
    <t>GTSR4A_TX_P2</t>
  </si>
  <si>
    <t>GTSR4A_TX_N2</t>
  </si>
  <si>
    <t>GTSR4A_TX_P3</t>
  </si>
  <si>
    <t>GTSR4A_TX_N3</t>
  </si>
  <si>
    <t>GTSR4B_TX_P0</t>
  </si>
  <si>
    <t>GTSR4B_TX_N0</t>
  </si>
  <si>
    <t>GTSR4B_TX_P1</t>
  </si>
  <si>
    <t>GTSR4B_TX_N1</t>
  </si>
  <si>
    <t>GTSR4B_TX_P2</t>
  </si>
  <si>
    <t>GTSR4B_TX_N2</t>
  </si>
  <si>
    <t>GTSR4B_TX_P3</t>
  </si>
  <si>
    <t>GTSR4B_TX_N3</t>
  </si>
  <si>
    <t>GTSR4C_TX_P0</t>
  </si>
  <si>
    <t>GTSR4C_TX_N0</t>
  </si>
  <si>
    <t>GTSR4C_TX_P1</t>
  </si>
  <si>
    <t>GTSR4C_TX_N1</t>
  </si>
  <si>
    <t>GTSR4C_TX_P2</t>
  </si>
  <si>
    <t>GTSR4C_TX_N2</t>
  </si>
  <si>
    <t>GTSR4C_TX_P3</t>
  </si>
  <si>
    <t>GTSR4C_TX_N3</t>
  </si>
  <si>
    <t xml:space="preserve">BY126 </t>
  </si>
  <si>
    <t xml:space="preserve">BT129 </t>
  </si>
  <si>
    <t xml:space="preserve">BT126 </t>
  </si>
  <si>
    <t xml:space="preserve">BL129 </t>
  </si>
  <si>
    <t xml:space="preserve">BL126 </t>
  </si>
  <si>
    <t xml:space="preserve">BG129 </t>
  </si>
  <si>
    <t xml:space="preserve">BG126 </t>
  </si>
  <si>
    <t xml:space="preserve">BE129 </t>
  </si>
  <si>
    <t xml:space="preserve">BE126 </t>
  </si>
  <si>
    <t xml:space="preserve">BC129 </t>
  </si>
  <si>
    <t xml:space="preserve">BC126 </t>
  </si>
  <si>
    <t xml:space="preserve">BA129 </t>
  </si>
  <si>
    <t xml:space="preserve">BA126 </t>
  </si>
  <si>
    <t xml:space="preserve">AW129 </t>
  </si>
  <si>
    <t xml:space="preserve">AW126 </t>
  </si>
  <si>
    <t xml:space="preserve">AU129 </t>
  </si>
  <si>
    <t xml:space="preserve">AU126 </t>
  </si>
  <si>
    <t xml:space="preserve">AR129 </t>
  </si>
  <si>
    <t xml:space="preserve">AR126 </t>
  </si>
  <si>
    <t xml:space="preserve">AN129 </t>
  </si>
  <si>
    <t xml:space="preserve">AN126 </t>
  </si>
  <si>
    <t xml:space="preserve">AL129 </t>
  </si>
  <si>
    <t xml:space="preserve">AL126 </t>
  </si>
  <si>
    <t xml:space="preserve">BV135 </t>
  </si>
  <si>
    <t xml:space="preserve">BV133 </t>
  </si>
  <si>
    <t xml:space="preserve">BN135 </t>
  </si>
  <si>
    <t xml:space="preserve">BN133 </t>
  </si>
  <si>
    <t xml:space="preserve">BJ135 </t>
  </si>
  <si>
    <t xml:space="preserve">BJ133 </t>
  </si>
  <si>
    <t xml:space="preserve">BF135 </t>
  </si>
  <si>
    <t xml:space="preserve">BF133 </t>
  </si>
  <si>
    <t xml:space="preserve">BD135 </t>
  </si>
  <si>
    <t xml:space="preserve">BD133 </t>
  </si>
  <si>
    <t xml:space="preserve">BB135 </t>
  </si>
  <si>
    <t xml:space="preserve">BB133 </t>
  </si>
  <si>
    <t xml:space="preserve">AY135 </t>
  </si>
  <si>
    <t xml:space="preserve">AY133 </t>
  </si>
  <si>
    <t xml:space="preserve">AV135 </t>
  </si>
  <si>
    <t xml:space="preserve">AV133 </t>
  </si>
  <si>
    <t xml:space="preserve">AT135 </t>
  </si>
  <si>
    <t xml:space="preserve">AT133 </t>
  </si>
  <si>
    <t xml:space="preserve">AP135 </t>
  </si>
  <si>
    <t xml:space="preserve">AP133 </t>
  </si>
  <si>
    <t xml:space="preserve">AM135 </t>
  </si>
  <si>
    <t xml:space="preserve">AM133 </t>
  </si>
  <si>
    <t xml:space="preserve">AK135 </t>
  </si>
  <si>
    <t xml:space="preserve">AK133 </t>
  </si>
  <si>
    <t xml:space="preserve">CB1 </t>
  </si>
  <si>
    <t xml:space="preserve">CB3 </t>
  </si>
  <si>
    <t xml:space="preserve">BV1 </t>
  </si>
  <si>
    <t xml:space="preserve">BV3 </t>
  </si>
  <si>
    <t xml:space="preserve">BN1 </t>
  </si>
  <si>
    <t xml:space="preserve">BN3 </t>
  </si>
  <si>
    <t xml:space="preserve">BJ1 </t>
  </si>
  <si>
    <t xml:space="preserve">BJ3 </t>
  </si>
  <si>
    <t xml:space="preserve">BF1 </t>
  </si>
  <si>
    <t xml:space="preserve">BF3 </t>
  </si>
  <si>
    <t xml:space="preserve">BD1 </t>
  </si>
  <si>
    <t xml:space="preserve">BD3 </t>
  </si>
  <si>
    <t xml:space="preserve">BB1 </t>
  </si>
  <si>
    <t xml:space="preserve">BB3 </t>
  </si>
  <si>
    <t xml:space="preserve">AY1 </t>
  </si>
  <si>
    <t xml:space="preserve">AY3 </t>
  </si>
  <si>
    <t xml:space="preserve">AV1 </t>
  </si>
  <si>
    <t xml:space="preserve">AV3 </t>
  </si>
  <si>
    <t xml:space="preserve">AT1 </t>
  </si>
  <si>
    <t xml:space="preserve">AT3 </t>
  </si>
  <si>
    <t xml:space="preserve">AP1 </t>
  </si>
  <si>
    <t xml:space="preserve">AP3 </t>
  </si>
  <si>
    <t xml:space="preserve">AM1 </t>
  </si>
  <si>
    <t xml:space="preserve">AM3 </t>
  </si>
  <si>
    <t xml:space="preserve">BY7 </t>
  </si>
  <si>
    <t xml:space="preserve">BY10 </t>
  </si>
  <si>
    <t xml:space="preserve">BT7 </t>
  </si>
  <si>
    <t xml:space="preserve">BT10 </t>
  </si>
  <si>
    <t xml:space="preserve">BL7 </t>
  </si>
  <si>
    <t xml:space="preserve">BL10 </t>
  </si>
  <si>
    <t xml:space="preserve">BG7 </t>
  </si>
  <si>
    <t xml:space="preserve">BG10 </t>
  </si>
  <si>
    <t xml:space="preserve">BE7 </t>
  </si>
  <si>
    <t xml:space="preserve">BE10 </t>
  </si>
  <si>
    <t xml:space="preserve">BC7 </t>
  </si>
  <si>
    <t xml:space="preserve">BC10 </t>
  </si>
  <si>
    <t xml:space="preserve">BA7 </t>
  </si>
  <si>
    <t xml:space="preserve">BA10 </t>
  </si>
  <si>
    <t xml:space="preserve">AW7 </t>
  </si>
  <si>
    <t xml:space="preserve">AW10 </t>
  </si>
  <si>
    <t xml:space="preserve">AU7 </t>
  </si>
  <si>
    <t xml:space="preserve">AU10 </t>
  </si>
  <si>
    <t xml:space="preserve">AR7 </t>
  </si>
  <si>
    <t xml:space="preserve">AR10 </t>
  </si>
  <si>
    <t xml:space="preserve">AN7 </t>
  </si>
  <si>
    <t xml:space="preserve">AN10 </t>
  </si>
  <si>
    <t xml:space="preserve">AL7 </t>
  </si>
  <si>
    <t xml:space="preserve">AL10 </t>
  </si>
  <si>
    <t xml:space="preserve">BY129 </t>
    <phoneticPr fontId="7" type="noConversion"/>
  </si>
  <si>
    <t>        J1.C41</t>
  </si>
  <si>
    <t>        J1.D38</t>
  </si>
  <si>
    <t>        J1.D39</t>
  </si>
  <si>
    <t>        J1.A40</t>
  </si>
  <si>
    <t>        J1.A41</t>
  </si>
  <si>
    <t>        J1.A36</t>
  </si>
  <si>
    <t>        J1.A37</t>
  </si>
  <si>
    <t>        J1.B34</t>
  </si>
  <si>
    <t>        J1.B35</t>
  </si>
  <si>
    <t>        J1.A32</t>
  </si>
  <si>
    <t>        J1.A33</t>
  </si>
  <si>
    <t>        J1.B30</t>
  </si>
  <si>
    <t>        J1.B31</t>
  </si>
  <si>
    <t>        J1.B26</t>
  </si>
  <si>
    <t>        J1.B27</t>
  </si>
  <si>
    <t>        J1.A24</t>
  </si>
  <si>
    <t>        J1.A25</t>
  </si>
  <si>
    <t>        J1.B22</t>
  </si>
  <si>
    <t>        J1.B23</t>
  </si>
  <si>
    <t>        J1.B18</t>
  </si>
  <si>
    <t>        J1.B19</t>
  </si>
  <si>
    <t>        J1.A16</t>
  </si>
  <si>
    <t>        J1.A17</t>
  </si>
  <si>
    <t>        J1.B38</t>
  </si>
  <si>
    <t>        J1.B39</t>
  </si>
  <si>
    <t>        J1.C36</t>
  </si>
  <si>
    <t>        J1.C37</t>
  </si>
  <si>
    <t>        J1.D34</t>
  </si>
  <si>
    <t>        J1.D35</t>
  </si>
  <si>
    <t>        J1.C32</t>
  </si>
  <si>
    <t>        J1.C33</t>
  </si>
  <si>
    <t>        J1.D30</t>
  </si>
  <si>
    <t>        J1.D31</t>
  </si>
  <si>
    <t>        J1.C28</t>
  </si>
  <si>
    <t>        J1.C29</t>
  </si>
  <si>
    <t>        J1.D26</t>
  </si>
  <si>
    <t>        J1.D27</t>
  </si>
  <si>
    <t>        J1.C24</t>
  </si>
  <si>
    <t>        J1.C25</t>
  </si>
  <si>
    <t>        J1.D22</t>
  </si>
  <si>
    <t>        J1.D23</t>
  </si>
  <si>
    <t>        J1.C20</t>
  </si>
  <si>
    <t>        J1.C21</t>
  </si>
  <si>
    <t>        J1.D18</t>
  </si>
  <si>
    <t>        J1.D19</t>
  </si>
  <si>
    <t>        J1.C16</t>
  </si>
  <si>
    <t>        J1.C17</t>
  </si>
  <si>
    <t>        J2.E43</t>
  </si>
  <si>
    <t>        J2.E44</t>
  </si>
  <si>
    <t>        J2.F41</t>
  </si>
  <si>
    <t>        J2.F42</t>
  </si>
  <si>
    <t>        J2.E39</t>
  </si>
  <si>
    <t>        J2.E40</t>
  </si>
  <si>
    <t>        J2.F37</t>
  </si>
  <si>
    <t>        J2.F38</t>
  </si>
  <si>
    <t>        J2.G31</t>
  </si>
  <si>
    <t>        J2.G32</t>
  </si>
  <si>
    <t>        J2.E31</t>
  </si>
  <si>
    <t>        J2.E32</t>
  </si>
  <si>
    <t>        J2.E27</t>
  </si>
  <si>
    <t>        J2.E28</t>
  </si>
  <si>
    <t>        J2.G27</t>
  </si>
  <si>
    <t>        J2.G28</t>
  </si>
  <si>
    <t>        J2.E23</t>
  </si>
  <si>
    <t>        J2.E24</t>
  </si>
  <si>
    <t>        J2.F21</t>
  </si>
  <si>
    <t>        J2.F22</t>
  </si>
  <si>
    <t>        J2.E19</t>
  </si>
  <si>
    <t>        J2.E20</t>
  </si>
  <si>
    <t>        J2.G19</t>
  </si>
  <si>
    <t>        J2.G20</t>
  </si>
  <si>
    <t>        J2.G39</t>
  </si>
  <si>
    <t>        J2.G40</t>
  </si>
  <si>
    <t>        J2.H37</t>
  </si>
  <si>
    <t>        J2.H38</t>
  </si>
  <si>
    <t>        J2.H33</t>
  </si>
  <si>
    <t>        J2.H34</t>
  </si>
  <si>
    <t>        J2.E35</t>
  </si>
  <si>
    <t>        J2.E36</t>
  </si>
  <si>
    <t>        J2.F33</t>
  </si>
  <si>
    <t>        J2.F34</t>
  </si>
  <si>
    <t>        J2.H29</t>
  </si>
  <si>
    <t>        J2.H30</t>
  </si>
  <si>
    <t>        J2.F29</t>
  </si>
  <si>
    <t>        J2.F30</t>
  </si>
  <si>
    <t>        J2.F25</t>
  </si>
  <si>
    <t>        J2.F26</t>
  </si>
  <si>
    <t>        J2.G23</t>
  </si>
  <si>
    <t>        J2.G24</t>
  </si>
  <si>
    <t>        J2.H21</t>
  </si>
  <si>
    <t>        J2.H22</t>
  </si>
  <si>
    <t>        J2.H17</t>
  </si>
  <si>
    <t>        J2.H18</t>
  </si>
  <si>
    <t>        J2.F17</t>
  </si>
  <si>
    <t>        J2.F18</t>
  </si>
  <si>
    <t>        J1.C40</t>
    <phoneticPr fontId="7" type="noConversion"/>
  </si>
  <si>
    <t>90ohm</t>
    <phoneticPr fontId="7" type="noConversion"/>
  </si>
  <si>
    <t>min: 273.45
max: 288.83
range: ±8</t>
    <phoneticPr fontId="7" type="noConversion"/>
  </si>
  <si>
    <t xml:space="preserve">min: 91.07
max: 127.07          range: ±18
</t>
    <phoneticPr fontId="7" type="noConversion"/>
  </si>
  <si>
    <t>min: 65.49
max: 93.53            range: ±15</t>
    <phoneticPr fontId="7" type="noConversion"/>
  </si>
  <si>
    <t>min: 96.2
max:132.24           range: ±18</t>
    <phoneticPr fontId="7" type="noConversion"/>
  </si>
  <si>
    <t>min: 69.23
max:88.35            range: ±10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</si>
</sst>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&quot;J1.&quot;@"/>
    <numFmt numFmtId="178" formatCode="&quot;J2.&quot;@"/>
  </numFmts>
  <fonts count="14">
    <font>
      <sz val="11"/>
      <color theme="1"/>
      <name val="DengXian"/>
      <charset val="134"/>
    </font>
    <font>
      <sz val="14"/>
      <color theme="1" tint="4.9989318521683403E-2"/>
      <name val="DengXian"/>
      <charset val="134"/>
    </font>
    <font>
      <sz val="10"/>
      <color theme="1"/>
      <name val="Arial"/>
      <family val="2"/>
    </font>
    <font>
      <sz val="11"/>
      <color theme="0"/>
      <name val="Arial"/>
      <family val="2"/>
    </font>
    <font>
      <sz val="10"/>
      <color rgb="FF000000"/>
      <name val="Arial"/>
      <family val="2"/>
    </font>
    <font>
      <sz val="11"/>
      <color rgb="FF000000"/>
      <name val="DengXian"/>
      <charset val="134"/>
    </font>
    <font>
      <sz val="11"/>
      <color theme="8"/>
      <name val="DengXian"/>
      <charset val="134"/>
    </font>
    <font>
      <sz val="9"/>
      <name val="DengXian"/>
      <charset val="134"/>
    </font>
    <font>
      <sz val="22"/>
      <color theme="8"/>
      <name val="Arial"/>
      <family val="2"/>
    </font>
    <font>
      <sz val="11"/>
      <color theme="1"/>
      <name val="Arial"/>
      <family val="2"/>
    </font>
    <font>
      <sz val="10"/>
      <color rgb="FF000000"/>
      <name val="DengXian"/>
      <charset val="134"/>
    </font>
    <font>
      <sz val="10"/>
      <color rgb="FFFF0000"/>
      <name val="Arial"/>
      <family val="2"/>
    </font>
    <font>
      <sz val="11"/>
      <color rgb="FFFF0000"/>
      <name val="DengXian"/>
      <charset val="134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176" fontId="5" fillId="3" borderId="0" xfId="0" applyNumberFormat="1" applyFont="1" applyFill="1">
      <alignment vertical="center"/>
    </xf>
    <xf numFmtId="176" fontId="4" fillId="3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3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76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4" fillId="4" borderId="1" xfId="0" applyNumberFormat="1" applyFont="1" applyFill="1" applyBorder="1" applyAlignment="1">
      <alignment horizontal="center" vertical="center" wrapText="1"/>
    </xf>
    <xf numFmtId="178" fontId="4" fillId="3" borderId="1" xfId="0" applyNumberFormat="1" applyFont="1" applyFill="1" applyBorder="1" applyAlignment="1">
      <alignment horizontal="center" vertical="center" wrapText="1"/>
    </xf>
    <xf numFmtId="178" fontId="4" fillId="4" borderId="1" xfId="0" applyNumberFormat="1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7CAC8-162D-4E77-9C30-2389202A52A1}">
  <dimension ref="B1:DA173"/>
  <sheetViews>
    <sheetView tabSelected="1" zoomScaleNormal="100" workbookViewId="0">
      <selection activeCell="B2" sqref="B2:H2"/>
    </sheetView>
  </sheetViews>
  <sheetFormatPr defaultColWidth="9" defaultRowHeight="13.8"/>
  <cols>
    <col min="1" max="1" width="9" style="3"/>
    <col min="2" max="2" width="29.77734375" style="4" customWidth="1"/>
    <col min="3" max="3" width="23.44140625" style="4" customWidth="1"/>
    <col min="4" max="4" width="24.21875" style="3" customWidth="1"/>
    <col min="5" max="5" width="28.21875" style="4" customWidth="1"/>
    <col min="6" max="6" width="19.77734375" style="17" customWidth="1"/>
    <col min="7" max="7" width="20.109375" style="18" customWidth="1"/>
    <col min="8" max="8" width="16.44140625" style="19" customWidth="1"/>
    <col min="9" max="16384" width="9" style="3"/>
  </cols>
  <sheetData>
    <row r="1" spans="2:104" ht="24.6" customHeight="1" thickBot="1"/>
    <row r="2" spans="2:104" ht="30.6" customHeight="1">
      <c r="B2" s="42" t="s">
        <v>0</v>
      </c>
      <c r="C2" s="43"/>
      <c r="D2" s="44"/>
      <c r="E2" s="44"/>
      <c r="F2" s="44"/>
      <c r="G2" s="44"/>
      <c r="H2" s="45"/>
    </row>
    <row r="3" spans="2:104" s="1" customFormat="1" ht="18" customHeight="1">
      <c r="B3" s="23" t="s">
        <v>815</v>
      </c>
      <c r="C3" s="5" t="s">
        <v>2</v>
      </c>
      <c r="D3" s="5" t="s">
        <v>1</v>
      </c>
      <c r="E3" s="5" t="s">
        <v>816</v>
      </c>
      <c r="F3" s="6" t="s">
        <v>3</v>
      </c>
      <c r="G3" s="5" t="s">
        <v>817</v>
      </c>
      <c r="H3" s="21" t="s">
        <v>4</v>
      </c>
    </row>
    <row r="4" spans="2:104" s="2" customFormat="1">
      <c r="B4" s="24" t="s">
        <v>7</v>
      </c>
      <c r="C4" s="7" t="s">
        <v>8</v>
      </c>
      <c r="D4" s="31" t="s">
        <v>6</v>
      </c>
      <c r="E4" s="7">
        <v>2440.92</v>
      </c>
      <c r="F4" s="8">
        <v>381.33516792</v>
      </c>
      <c r="G4" s="38" t="s">
        <v>818</v>
      </c>
      <c r="H4" s="40" t="s">
        <v>9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2:104" s="2" customFormat="1">
      <c r="B5" s="24" t="s">
        <v>11</v>
      </c>
      <c r="C5" s="7" t="s">
        <v>12</v>
      </c>
      <c r="D5" s="31" t="s">
        <v>10</v>
      </c>
      <c r="E5" s="7">
        <v>2438.6999999999998</v>
      </c>
      <c r="F5" s="8">
        <v>380.98834620000002</v>
      </c>
      <c r="G5" s="38"/>
      <c r="H5" s="40"/>
      <c r="I5" s="11"/>
      <c r="J5" s="13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2:104" s="2" customFormat="1">
      <c r="B6" s="24" t="s">
        <v>14</v>
      </c>
      <c r="C6" s="7" t="s">
        <v>15</v>
      </c>
      <c r="D6" s="31" t="s">
        <v>13</v>
      </c>
      <c r="E6" s="7">
        <v>2694.07</v>
      </c>
      <c r="F6" s="8">
        <v>420.88377981999997</v>
      </c>
      <c r="G6" s="38"/>
      <c r="H6" s="4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</row>
    <row r="7" spans="2:104" s="2" customFormat="1">
      <c r="B7" s="24" t="s">
        <v>17</v>
      </c>
      <c r="C7" s="7" t="s">
        <v>18</v>
      </c>
      <c r="D7" s="31" t="s">
        <v>16</v>
      </c>
      <c r="E7" s="7">
        <v>2690.55</v>
      </c>
      <c r="F7" s="8">
        <v>420.33386430000002</v>
      </c>
      <c r="G7" s="38"/>
      <c r="H7" s="4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</row>
    <row r="8" spans="2:104" s="2" customFormat="1">
      <c r="B8" s="24" t="s">
        <v>20</v>
      </c>
      <c r="C8" s="7" t="s">
        <v>21</v>
      </c>
      <c r="D8" s="31" t="s">
        <v>19</v>
      </c>
      <c r="E8" s="7">
        <v>2327.41</v>
      </c>
      <c r="F8" s="8">
        <v>363.60195465999999</v>
      </c>
      <c r="G8" s="38"/>
      <c r="H8" s="4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</row>
    <row r="9" spans="2:104" s="2" customFormat="1">
      <c r="B9" s="24" t="s">
        <v>23</v>
      </c>
      <c r="C9" s="7" t="s">
        <v>24</v>
      </c>
      <c r="D9" s="31" t="s">
        <v>22</v>
      </c>
      <c r="E9" s="7">
        <v>2325.0300000000002</v>
      </c>
      <c r="F9" s="8">
        <v>363.23013678000001</v>
      </c>
      <c r="G9" s="38"/>
      <c r="H9" s="4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</row>
    <row r="10" spans="2:104" s="2" customFormat="1">
      <c r="B10" s="24" t="s">
        <v>26</v>
      </c>
      <c r="C10" s="7" t="s">
        <v>27</v>
      </c>
      <c r="D10" s="31" t="s">
        <v>25</v>
      </c>
      <c r="E10" s="7">
        <v>2366.5700000000002</v>
      </c>
      <c r="F10" s="8">
        <v>369.71976482000002</v>
      </c>
      <c r="G10" s="38"/>
      <c r="H10" s="40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</row>
    <row r="11" spans="2:104" s="2" customFormat="1">
      <c r="B11" s="24" t="s">
        <v>29</v>
      </c>
      <c r="C11" s="7" t="s">
        <v>30</v>
      </c>
      <c r="D11" s="31" t="s">
        <v>28</v>
      </c>
      <c r="E11" s="7">
        <v>2367.29</v>
      </c>
      <c r="F11" s="8">
        <v>369.83224754000003</v>
      </c>
      <c r="G11" s="38"/>
      <c r="H11" s="4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</row>
    <row r="12" spans="2:104" s="2" customFormat="1">
      <c r="B12" s="24" t="s">
        <v>32</v>
      </c>
      <c r="C12" s="7" t="s">
        <v>33</v>
      </c>
      <c r="D12" s="31" t="s">
        <v>31</v>
      </c>
      <c r="E12" s="7">
        <v>2310.02</v>
      </c>
      <c r="F12" s="8">
        <v>360.88518452</v>
      </c>
      <c r="G12" s="38"/>
      <c r="H12" s="4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</row>
    <row r="13" spans="2:104" s="2" customFormat="1">
      <c r="B13" s="24" t="s">
        <v>35</v>
      </c>
      <c r="C13" s="7" t="s">
        <v>36</v>
      </c>
      <c r="D13" s="31" t="s">
        <v>34</v>
      </c>
      <c r="E13" s="7">
        <v>2314.5500000000002</v>
      </c>
      <c r="F13" s="8">
        <v>361.59288830000003</v>
      </c>
      <c r="G13" s="38"/>
      <c r="H13" s="4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</row>
    <row r="14" spans="2:104" s="2" customFormat="1">
      <c r="B14" s="24" t="s">
        <v>38</v>
      </c>
      <c r="C14" s="7" t="s">
        <v>39</v>
      </c>
      <c r="D14" s="31" t="s">
        <v>37</v>
      </c>
      <c r="E14" s="7">
        <v>2693.13</v>
      </c>
      <c r="F14" s="8">
        <v>420.73692738</v>
      </c>
      <c r="G14" s="38"/>
      <c r="H14" s="4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</row>
    <row r="15" spans="2:104" s="2" customFormat="1">
      <c r="B15" s="24" t="s">
        <v>41</v>
      </c>
      <c r="C15" s="7" t="s">
        <v>42</v>
      </c>
      <c r="D15" s="31" t="s">
        <v>40</v>
      </c>
      <c r="E15" s="7">
        <v>2697.15</v>
      </c>
      <c r="F15" s="8">
        <v>421.36495589999998</v>
      </c>
      <c r="G15" s="38"/>
      <c r="H15" s="4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</row>
    <row r="16" spans="2:104" s="2" customFormat="1">
      <c r="B16" s="24" t="s">
        <v>44</v>
      </c>
      <c r="C16" s="7" t="s">
        <v>45</v>
      </c>
      <c r="D16" s="31" t="s">
        <v>43</v>
      </c>
      <c r="E16" s="7">
        <v>2636.73</v>
      </c>
      <c r="F16" s="8">
        <v>411.92578098000001</v>
      </c>
      <c r="G16" s="38"/>
      <c r="H16" s="4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</row>
    <row r="17" spans="2:104" s="2" customFormat="1">
      <c r="B17" s="24" t="s">
        <v>47</v>
      </c>
      <c r="C17" s="7" t="s">
        <v>48</v>
      </c>
      <c r="D17" s="31" t="s">
        <v>46</v>
      </c>
      <c r="E17" s="7">
        <v>2641.57</v>
      </c>
      <c r="F17" s="8">
        <v>412.68191481999997</v>
      </c>
      <c r="G17" s="38"/>
      <c r="H17" s="4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</row>
    <row r="18" spans="2:104" s="2" customFormat="1">
      <c r="B18" s="24" t="s">
        <v>50</v>
      </c>
      <c r="C18" s="7" t="s">
        <v>51</v>
      </c>
      <c r="D18" s="31" t="s">
        <v>49</v>
      </c>
      <c r="E18" s="7">
        <v>2301.83</v>
      </c>
      <c r="F18" s="8">
        <v>359.60569357999998</v>
      </c>
      <c r="G18" s="38"/>
      <c r="H18" s="4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</row>
    <row r="19" spans="2:104" s="2" customFormat="1">
      <c r="B19" s="24" t="s">
        <v>53</v>
      </c>
      <c r="C19" s="7" t="s">
        <v>54</v>
      </c>
      <c r="D19" s="31" t="s">
        <v>52</v>
      </c>
      <c r="E19" s="7">
        <v>2305.9899999999998</v>
      </c>
      <c r="F19" s="8">
        <v>360.25559373999999</v>
      </c>
      <c r="G19" s="38"/>
      <c r="H19" s="4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</row>
    <row r="20" spans="2:104" s="2" customFormat="1">
      <c r="B20" s="24" t="s">
        <v>56</v>
      </c>
      <c r="C20" s="7" t="s">
        <v>57</v>
      </c>
      <c r="D20" s="31" t="s">
        <v>55</v>
      </c>
      <c r="E20" s="7">
        <v>2501.27</v>
      </c>
      <c r="F20" s="8">
        <v>390.76340701999999</v>
      </c>
      <c r="G20" s="38"/>
      <c r="H20" s="4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</row>
    <row r="21" spans="2:104" s="2" customFormat="1">
      <c r="B21" s="24" t="s">
        <v>59</v>
      </c>
      <c r="C21" s="7" t="s">
        <v>60</v>
      </c>
      <c r="D21" s="31" t="s">
        <v>58</v>
      </c>
      <c r="E21" s="7">
        <v>2505.16</v>
      </c>
      <c r="F21" s="8">
        <v>391.37112616000002</v>
      </c>
      <c r="G21" s="38"/>
      <c r="H21" s="4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</row>
    <row r="22" spans="2:104" s="2" customFormat="1">
      <c r="B22" s="24" t="s">
        <v>62</v>
      </c>
      <c r="C22" s="7" t="s">
        <v>63</v>
      </c>
      <c r="D22" s="31" t="s">
        <v>61</v>
      </c>
      <c r="E22" s="7">
        <v>2308.6799999999998</v>
      </c>
      <c r="F22" s="8">
        <v>360.67584168000002</v>
      </c>
      <c r="G22" s="38"/>
      <c r="H22" s="4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</row>
    <row r="23" spans="2:104" s="2" customFormat="1">
      <c r="B23" s="24" t="s">
        <v>65</v>
      </c>
      <c r="C23" s="7" t="s">
        <v>66</v>
      </c>
      <c r="D23" s="31" t="s">
        <v>64</v>
      </c>
      <c r="E23" s="7">
        <v>2313.3000000000002</v>
      </c>
      <c r="F23" s="8">
        <v>361.39760580000001</v>
      </c>
      <c r="G23" s="38"/>
      <c r="H23" s="4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</row>
    <row r="24" spans="2:104" s="2" customFormat="1">
      <c r="B24" s="24" t="s">
        <v>68</v>
      </c>
      <c r="C24" s="7" t="s">
        <v>69</v>
      </c>
      <c r="D24" s="31" t="s">
        <v>67</v>
      </c>
      <c r="E24" s="7">
        <v>2306.14</v>
      </c>
      <c r="F24" s="8">
        <v>360.27902763999998</v>
      </c>
      <c r="G24" s="38"/>
      <c r="H24" s="4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</row>
    <row r="25" spans="2:104" s="2" customFormat="1">
      <c r="B25" s="24" t="s">
        <v>71</v>
      </c>
      <c r="C25" s="7" t="s">
        <v>72</v>
      </c>
      <c r="D25" s="31" t="s">
        <v>70</v>
      </c>
      <c r="E25" s="7">
        <v>2301.3000000000002</v>
      </c>
      <c r="F25" s="8">
        <v>359.52289380000002</v>
      </c>
      <c r="G25" s="38"/>
      <c r="H25" s="4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</row>
    <row r="26" spans="2:104" s="2" customFormat="1">
      <c r="B26" s="24" t="s">
        <v>74</v>
      </c>
      <c r="C26" s="7" t="s">
        <v>75</v>
      </c>
      <c r="D26" s="31" t="s">
        <v>73</v>
      </c>
      <c r="E26" s="7">
        <v>2309.15</v>
      </c>
      <c r="F26" s="8">
        <v>360.74926790000001</v>
      </c>
      <c r="G26" s="38"/>
      <c r="H26" s="4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</row>
    <row r="27" spans="2:104" s="2" customFormat="1">
      <c r="B27" s="24" t="s">
        <v>77</v>
      </c>
      <c r="C27" s="7" t="s">
        <v>78</v>
      </c>
      <c r="D27" s="31" t="s">
        <v>76</v>
      </c>
      <c r="E27" s="7">
        <v>2304.46</v>
      </c>
      <c r="F27" s="8">
        <v>360.01656795999997</v>
      </c>
      <c r="G27" s="38"/>
      <c r="H27" s="4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</row>
    <row r="28" spans="2:104" s="2" customFormat="1">
      <c r="B28" s="24" t="s">
        <v>80</v>
      </c>
      <c r="C28" s="7" t="s">
        <v>81</v>
      </c>
      <c r="D28" s="31" t="s">
        <v>79</v>
      </c>
      <c r="E28" s="7">
        <v>2453.06</v>
      </c>
      <c r="F28" s="8">
        <v>383.23175156000002</v>
      </c>
      <c r="G28" s="38"/>
      <c r="H28" s="40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20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</row>
    <row r="29" spans="2:104" s="2" customFormat="1">
      <c r="B29" s="24" t="s">
        <v>83</v>
      </c>
      <c r="C29" s="7" t="s">
        <v>84</v>
      </c>
      <c r="D29" s="31" t="s">
        <v>82</v>
      </c>
      <c r="E29" s="7">
        <v>2448.14</v>
      </c>
      <c r="F29" s="8">
        <v>382.46311964</v>
      </c>
      <c r="G29" s="38"/>
      <c r="H29" s="40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</row>
    <row r="30" spans="2:104" s="2" customFormat="1">
      <c r="B30" s="24" t="s">
        <v>86</v>
      </c>
      <c r="C30" s="7" t="s">
        <v>87</v>
      </c>
      <c r="D30" s="31" t="s">
        <v>85</v>
      </c>
      <c r="E30" s="7">
        <v>2349.73</v>
      </c>
      <c r="F30" s="8">
        <v>367.08891898000002</v>
      </c>
      <c r="G30" s="38"/>
      <c r="H30" s="4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</row>
    <row r="31" spans="2:104" s="2" customFormat="1">
      <c r="B31" s="24" t="s">
        <v>89</v>
      </c>
      <c r="C31" s="7" t="s">
        <v>90</v>
      </c>
      <c r="D31" s="31" t="s">
        <v>88</v>
      </c>
      <c r="E31" s="7">
        <v>2345.16</v>
      </c>
      <c r="F31" s="8">
        <v>366.37496615999999</v>
      </c>
      <c r="G31" s="38"/>
      <c r="H31" s="4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</row>
    <row r="32" spans="2:104" s="2" customFormat="1">
      <c r="B32" s="24" t="s">
        <v>92</v>
      </c>
      <c r="C32" s="7" t="s">
        <v>93</v>
      </c>
      <c r="D32" s="31" t="s">
        <v>91</v>
      </c>
      <c r="E32" s="7">
        <v>2343.25</v>
      </c>
      <c r="F32" s="8">
        <v>366.07657449999999</v>
      </c>
      <c r="G32" s="38"/>
      <c r="H32" s="4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</row>
    <row r="33" spans="2:104" s="2" customFormat="1">
      <c r="B33" s="24" t="s">
        <v>95</v>
      </c>
      <c r="C33" s="7" t="s">
        <v>96</v>
      </c>
      <c r="D33" s="31" t="s">
        <v>94</v>
      </c>
      <c r="E33" s="7">
        <v>2344.56</v>
      </c>
      <c r="F33" s="8">
        <v>366.28123055999998</v>
      </c>
      <c r="G33" s="38"/>
      <c r="H33" s="4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</row>
    <row r="34" spans="2:104" s="2" customFormat="1">
      <c r="B34" s="24" t="s">
        <v>98</v>
      </c>
      <c r="C34" s="7" t="s">
        <v>99</v>
      </c>
      <c r="D34" s="31" t="s">
        <v>97</v>
      </c>
      <c r="E34" s="7">
        <v>2378.04</v>
      </c>
      <c r="F34" s="8">
        <v>371.51167704</v>
      </c>
      <c r="G34" s="38"/>
      <c r="H34" s="4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</row>
    <row r="35" spans="2:104" s="2" customFormat="1">
      <c r="B35" s="24" t="s">
        <v>101</v>
      </c>
      <c r="C35" s="7" t="s">
        <v>102</v>
      </c>
      <c r="D35" s="31" t="s">
        <v>100</v>
      </c>
      <c r="E35" s="7">
        <v>2374.73</v>
      </c>
      <c r="F35" s="8">
        <v>370.99456898</v>
      </c>
      <c r="G35" s="38"/>
      <c r="H35" s="4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</row>
    <row r="36" spans="2:104" s="2" customFormat="1">
      <c r="B36" s="24" t="s">
        <v>104</v>
      </c>
      <c r="C36" s="7" t="s">
        <v>105</v>
      </c>
      <c r="D36" s="31" t="s">
        <v>103</v>
      </c>
      <c r="E36" s="7">
        <v>2342.1</v>
      </c>
      <c r="F36" s="8">
        <v>365.8969146</v>
      </c>
      <c r="G36" s="38"/>
      <c r="H36" s="4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</row>
    <row r="37" spans="2:104" s="2" customFormat="1">
      <c r="B37" s="24" t="s">
        <v>107</v>
      </c>
      <c r="C37" s="7" t="s">
        <v>108</v>
      </c>
      <c r="D37" s="31" t="s">
        <v>106</v>
      </c>
      <c r="E37" s="7">
        <v>2340.41</v>
      </c>
      <c r="F37" s="8">
        <v>365.63289265999998</v>
      </c>
      <c r="G37" s="38"/>
      <c r="H37" s="4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</row>
    <row r="38" spans="2:104" s="2" customFormat="1">
      <c r="B38" s="24" t="s">
        <v>110</v>
      </c>
      <c r="C38" s="7" t="s">
        <v>111</v>
      </c>
      <c r="D38" s="31" t="s">
        <v>109</v>
      </c>
      <c r="E38" s="7">
        <v>2412.38</v>
      </c>
      <c r="F38" s="8">
        <v>376.87647787999998</v>
      </c>
      <c r="G38" s="38"/>
      <c r="H38" s="4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</row>
    <row r="39" spans="2:104" s="2" customFormat="1">
      <c r="B39" s="24" t="s">
        <v>113</v>
      </c>
      <c r="C39" s="7" t="s">
        <v>114</v>
      </c>
      <c r="D39" s="31" t="s">
        <v>112</v>
      </c>
      <c r="E39" s="7">
        <v>2415.39</v>
      </c>
      <c r="F39" s="8">
        <v>377.34671814000001</v>
      </c>
      <c r="G39" s="38"/>
      <c r="H39" s="4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</row>
    <row r="40" spans="2:104" s="2" customFormat="1">
      <c r="B40" s="24" t="s">
        <v>116</v>
      </c>
      <c r="C40" s="7" t="s">
        <v>117</v>
      </c>
      <c r="D40" s="31" t="s">
        <v>115</v>
      </c>
      <c r="E40" s="7">
        <v>2309.17</v>
      </c>
      <c r="F40" s="8">
        <v>360.75239241999998</v>
      </c>
      <c r="G40" s="38"/>
      <c r="H40" s="4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</row>
    <row r="41" spans="2:104" s="2" customFormat="1">
      <c r="B41" s="24" t="s">
        <v>119</v>
      </c>
      <c r="C41" s="7" t="s">
        <v>120</v>
      </c>
      <c r="D41" s="31" t="s">
        <v>118</v>
      </c>
      <c r="E41" s="7">
        <v>2306.2800000000002</v>
      </c>
      <c r="F41" s="8">
        <v>360.30089928000001</v>
      </c>
      <c r="G41" s="38"/>
      <c r="H41" s="4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</row>
    <row r="42" spans="2:104" s="2" customFormat="1">
      <c r="B42" s="24" t="s">
        <v>122</v>
      </c>
      <c r="C42" s="7" t="s">
        <v>123</v>
      </c>
      <c r="D42" s="31" t="s">
        <v>121</v>
      </c>
      <c r="E42" s="7">
        <v>2426.02</v>
      </c>
      <c r="F42" s="8">
        <v>379.00740051999998</v>
      </c>
      <c r="G42" s="38"/>
      <c r="H42" s="4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</row>
    <row r="43" spans="2:104" s="2" customFormat="1">
      <c r="B43" s="24" t="s">
        <v>125</v>
      </c>
      <c r="C43" s="7" t="s">
        <v>126</v>
      </c>
      <c r="D43" s="31" t="s">
        <v>124</v>
      </c>
      <c r="E43" s="7">
        <v>2428.06</v>
      </c>
      <c r="F43" s="8">
        <v>379.32610155999998</v>
      </c>
      <c r="G43" s="38"/>
      <c r="H43" s="4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</row>
    <row r="44" spans="2:104" s="2" customFormat="1">
      <c r="B44" s="24" t="s">
        <v>128</v>
      </c>
      <c r="C44" s="7" t="s">
        <v>129</v>
      </c>
      <c r="D44" s="31" t="s">
        <v>127</v>
      </c>
      <c r="E44" s="7">
        <v>2406.27</v>
      </c>
      <c r="F44" s="8">
        <v>375.92193701999997</v>
      </c>
      <c r="G44" s="38"/>
      <c r="H44" s="4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</row>
    <row r="45" spans="2:104" s="2" customFormat="1">
      <c r="B45" s="24" t="s">
        <v>131</v>
      </c>
      <c r="C45" s="7" t="s">
        <v>132</v>
      </c>
      <c r="D45" s="31" t="s">
        <v>130</v>
      </c>
      <c r="E45" s="7">
        <v>2402.85</v>
      </c>
      <c r="F45" s="8">
        <v>375.38764409999999</v>
      </c>
      <c r="G45" s="38"/>
      <c r="H45" s="4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</row>
    <row r="46" spans="2:104" s="2" customFormat="1">
      <c r="B46" s="24" t="s">
        <v>134</v>
      </c>
      <c r="C46" s="7" t="s">
        <v>135</v>
      </c>
      <c r="D46" s="31" t="s">
        <v>133</v>
      </c>
      <c r="E46" s="7">
        <v>2404.4</v>
      </c>
      <c r="F46" s="8">
        <v>375.62979439999998</v>
      </c>
      <c r="G46" s="38"/>
      <c r="H46" s="4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</row>
    <row r="47" spans="2:104" s="2" customFormat="1">
      <c r="B47" s="24" t="s">
        <v>137</v>
      </c>
      <c r="C47" s="7" t="s">
        <v>138</v>
      </c>
      <c r="D47" s="31" t="s">
        <v>136</v>
      </c>
      <c r="E47" s="7">
        <v>2405.7199999999998</v>
      </c>
      <c r="F47" s="8">
        <v>375.83601271999999</v>
      </c>
      <c r="G47" s="38"/>
      <c r="H47" s="4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</row>
    <row r="48" spans="2:104" s="2" customFormat="1">
      <c r="B48" s="24" t="s">
        <v>140</v>
      </c>
      <c r="C48" s="7" t="s">
        <v>141</v>
      </c>
      <c r="D48" s="31" t="s">
        <v>139</v>
      </c>
      <c r="E48" s="7">
        <v>2392.15</v>
      </c>
      <c r="F48" s="8">
        <v>373.71602589999998</v>
      </c>
      <c r="G48" s="38"/>
      <c r="H48" s="4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</row>
    <row r="49" spans="2:105" s="2" customFormat="1">
      <c r="B49" s="24" t="s">
        <v>143</v>
      </c>
      <c r="C49" s="7" t="s">
        <v>144</v>
      </c>
      <c r="D49" s="31" t="s">
        <v>142</v>
      </c>
      <c r="E49" s="7">
        <v>2396.34</v>
      </c>
      <c r="F49" s="8">
        <v>374.37061283999998</v>
      </c>
      <c r="G49" s="38"/>
      <c r="H49" s="40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</row>
    <row r="50" spans="2:105" s="2" customFormat="1">
      <c r="B50" s="24" t="s">
        <v>146</v>
      </c>
      <c r="C50" s="7" t="s">
        <v>147</v>
      </c>
      <c r="D50" s="31" t="s">
        <v>145</v>
      </c>
      <c r="E50" s="7">
        <v>2394.2800000000002</v>
      </c>
      <c r="F50" s="8">
        <v>374.04878728</v>
      </c>
      <c r="G50" s="38"/>
      <c r="H50" s="4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</row>
    <row r="51" spans="2:105" s="2" customFormat="1">
      <c r="B51" s="24" t="s">
        <v>149</v>
      </c>
      <c r="C51" s="7" t="s">
        <v>150</v>
      </c>
      <c r="D51" s="31" t="s">
        <v>148</v>
      </c>
      <c r="E51" s="7">
        <v>2396.6999999999998</v>
      </c>
      <c r="F51" s="8">
        <v>374.42685419999998</v>
      </c>
      <c r="G51" s="38"/>
      <c r="H51" s="4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</row>
    <row r="52" spans="2:105" s="2" customFormat="1">
      <c r="B52" s="25"/>
      <c r="C52" s="9"/>
      <c r="D52" s="32"/>
      <c r="E52" s="9"/>
      <c r="F52" s="10"/>
      <c r="G52" s="9"/>
      <c r="H52" s="22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</row>
    <row r="53" spans="2:105" s="2" customFormat="1">
      <c r="B53" s="24" t="s">
        <v>152</v>
      </c>
      <c r="C53" s="7" t="s">
        <v>153</v>
      </c>
      <c r="D53" s="31" t="s">
        <v>151</v>
      </c>
      <c r="E53" s="7">
        <v>2687.51</v>
      </c>
      <c r="F53" s="8">
        <v>419.85893726</v>
      </c>
      <c r="G53" s="38" t="s">
        <v>819</v>
      </c>
      <c r="H53" s="40" t="s">
        <v>9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</row>
    <row r="54" spans="2:105" s="2" customFormat="1">
      <c r="B54" s="24" t="s">
        <v>155</v>
      </c>
      <c r="C54" s="7" t="s">
        <v>156</v>
      </c>
      <c r="D54" s="31" t="s">
        <v>154</v>
      </c>
      <c r="E54" s="7">
        <v>2688.75</v>
      </c>
      <c r="F54" s="8">
        <v>420.05265750000001</v>
      </c>
      <c r="G54" s="38"/>
      <c r="H54" s="4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</row>
    <row r="55" spans="2:105" s="2" customFormat="1">
      <c r="B55" s="24" t="s">
        <v>158</v>
      </c>
      <c r="C55" s="7" t="s">
        <v>159</v>
      </c>
      <c r="D55" s="31" t="s">
        <v>157</v>
      </c>
      <c r="E55" s="7">
        <v>2590.58</v>
      </c>
      <c r="F55" s="8">
        <v>404.71595108000002</v>
      </c>
      <c r="G55" s="38"/>
      <c r="H55" s="4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</row>
    <row r="56" spans="2:105" s="2" customFormat="1">
      <c r="B56" s="24" t="s">
        <v>161</v>
      </c>
      <c r="C56" s="7" t="s">
        <v>162</v>
      </c>
      <c r="D56" s="31" t="s">
        <v>160</v>
      </c>
      <c r="E56" s="7">
        <v>2593.64</v>
      </c>
      <c r="F56" s="8">
        <v>405.19400264000001</v>
      </c>
      <c r="G56" s="38"/>
      <c r="H56" s="4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</row>
    <row r="57" spans="2:105" s="2" customFormat="1">
      <c r="B57" s="24" t="s">
        <v>164</v>
      </c>
      <c r="C57" s="7" t="s">
        <v>165</v>
      </c>
      <c r="D57" s="31" t="s">
        <v>163</v>
      </c>
      <c r="E57" s="7">
        <v>2598.9299999999998</v>
      </c>
      <c r="F57" s="8">
        <v>406.02043817999999</v>
      </c>
      <c r="G57" s="38"/>
      <c r="H57" s="4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</row>
    <row r="58" spans="2:105" s="2" customFormat="1">
      <c r="B58" s="24" t="s">
        <v>167</v>
      </c>
      <c r="C58" s="7" t="s">
        <v>168</v>
      </c>
      <c r="D58" s="31" t="s">
        <v>166</v>
      </c>
      <c r="E58" s="7">
        <v>2598.58</v>
      </c>
      <c r="F58" s="8">
        <v>405.96575908</v>
      </c>
      <c r="G58" s="38"/>
      <c r="H58" s="4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</row>
    <row r="59" spans="2:105" s="2" customFormat="1">
      <c r="B59" s="24" t="s">
        <v>170</v>
      </c>
      <c r="C59" s="7" t="s">
        <v>171</v>
      </c>
      <c r="D59" s="31" t="s">
        <v>169</v>
      </c>
      <c r="E59" s="7">
        <v>2597.73</v>
      </c>
      <c r="F59" s="8">
        <v>405.83296697999998</v>
      </c>
      <c r="G59" s="38"/>
      <c r="H59" s="4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</row>
    <row r="60" spans="2:105" s="2" customFormat="1">
      <c r="B60" s="24" t="s">
        <v>173</v>
      </c>
      <c r="C60" s="7" t="s">
        <v>174</v>
      </c>
      <c r="D60" s="31" t="s">
        <v>172</v>
      </c>
      <c r="E60" s="7">
        <v>2592.9499999999998</v>
      </c>
      <c r="F60" s="8">
        <v>405.08620669999999</v>
      </c>
      <c r="G60" s="38"/>
      <c r="H60" s="4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</row>
    <row r="61" spans="2:105" s="2" customFormat="1">
      <c r="B61" s="24" t="s">
        <v>176</v>
      </c>
      <c r="C61" s="7" t="s">
        <v>177</v>
      </c>
      <c r="D61" s="31" t="s">
        <v>175</v>
      </c>
      <c r="E61" s="7">
        <v>2585.48</v>
      </c>
      <c r="F61" s="8">
        <v>403.91919847999998</v>
      </c>
      <c r="G61" s="38"/>
      <c r="H61" s="4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</row>
    <row r="62" spans="2:105" s="2" customFormat="1">
      <c r="B62" s="24" t="s">
        <v>179</v>
      </c>
      <c r="C62" s="7" t="s">
        <v>180</v>
      </c>
      <c r="D62" s="31" t="s">
        <v>178</v>
      </c>
      <c r="E62" s="7">
        <v>2588.34</v>
      </c>
      <c r="F62" s="8">
        <v>404.36600484000002</v>
      </c>
      <c r="G62" s="38"/>
      <c r="H62" s="4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</row>
    <row r="63" spans="2:105" s="2" customFormat="1">
      <c r="B63" s="24" t="s">
        <v>182</v>
      </c>
      <c r="C63" s="7" t="s">
        <v>183</v>
      </c>
      <c r="D63" s="31" t="s">
        <v>181</v>
      </c>
      <c r="E63" s="7">
        <v>2598.7399999999998</v>
      </c>
      <c r="F63" s="8">
        <v>405.99075524</v>
      </c>
      <c r="G63" s="38"/>
      <c r="H63" s="40"/>
      <c r="I63" s="11"/>
      <c r="J63" s="11"/>
      <c r="K63" s="11"/>
      <c r="L63" s="14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</row>
    <row r="64" spans="2:105" s="2" customFormat="1">
      <c r="B64" s="24" t="s">
        <v>185</v>
      </c>
      <c r="C64" s="7" t="s">
        <v>186</v>
      </c>
      <c r="D64" s="31" t="s">
        <v>184</v>
      </c>
      <c r="E64" s="7">
        <v>2593.84</v>
      </c>
      <c r="F64" s="8">
        <v>405.22524784000001</v>
      </c>
      <c r="G64" s="38"/>
      <c r="H64" s="40"/>
      <c r="I64" s="11"/>
      <c r="J64" s="11"/>
      <c r="K64" s="11"/>
      <c r="L64" s="14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</row>
    <row r="65" spans="2:105" s="2" customFormat="1">
      <c r="B65" s="24" t="s">
        <v>188</v>
      </c>
      <c r="C65" s="7" t="s">
        <v>189</v>
      </c>
      <c r="D65" s="31" t="s">
        <v>187</v>
      </c>
      <c r="E65" s="7">
        <v>2967.7</v>
      </c>
      <c r="F65" s="8">
        <v>463.63190020000002</v>
      </c>
      <c r="G65" s="38"/>
      <c r="H65" s="40"/>
      <c r="I65" s="11"/>
      <c r="J65" s="11"/>
      <c r="K65" s="11"/>
      <c r="L65" s="14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</row>
    <row r="66" spans="2:105" s="2" customFormat="1">
      <c r="B66" s="24" t="s">
        <v>191</v>
      </c>
      <c r="C66" s="7" t="s">
        <v>192</v>
      </c>
      <c r="D66" s="31" t="s">
        <v>190</v>
      </c>
      <c r="E66" s="7">
        <v>2972.62</v>
      </c>
      <c r="F66" s="8">
        <v>464.40053211999998</v>
      </c>
      <c r="G66" s="38"/>
      <c r="H66" s="40"/>
      <c r="I66" s="11"/>
      <c r="J66" s="11"/>
      <c r="K66" s="11"/>
      <c r="L66" s="14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</row>
    <row r="67" spans="2:105" s="2" customFormat="1">
      <c r="B67" s="24" t="s">
        <v>194</v>
      </c>
      <c r="C67" s="7" t="s">
        <v>195</v>
      </c>
      <c r="D67" s="31" t="s">
        <v>193</v>
      </c>
      <c r="E67" s="7">
        <v>2623.44</v>
      </c>
      <c r="F67" s="8">
        <v>409.84953744000001</v>
      </c>
      <c r="G67" s="38"/>
      <c r="H67" s="40"/>
      <c r="I67" s="11"/>
      <c r="J67" s="11"/>
      <c r="K67" s="11"/>
      <c r="L67" s="14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</row>
    <row r="68" spans="2:105" s="2" customFormat="1">
      <c r="B68" s="24" t="s">
        <v>197</v>
      </c>
      <c r="C68" s="7" t="s">
        <v>198</v>
      </c>
      <c r="D68" s="31" t="s">
        <v>196</v>
      </c>
      <c r="E68" s="7">
        <v>2620.34</v>
      </c>
      <c r="F68" s="8">
        <v>409.36523684000002</v>
      </c>
      <c r="G68" s="38"/>
      <c r="H68" s="40"/>
      <c r="I68" s="11"/>
      <c r="J68" s="11"/>
      <c r="K68" s="11"/>
      <c r="L68" s="14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</row>
    <row r="69" spans="2:105" s="2" customFormat="1">
      <c r="B69" s="24" t="s">
        <v>200</v>
      </c>
      <c r="C69" s="7" t="s">
        <v>201</v>
      </c>
      <c r="D69" s="31" t="s">
        <v>199</v>
      </c>
      <c r="E69" s="7">
        <v>2967.77</v>
      </c>
      <c r="F69" s="8">
        <v>463.64283602</v>
      </c>
      <c r="G69" s="38"/>
      <c r="H69" s="40"/>
      <c r="I69" s="11"/>
      <c r="J69" s="11"/>
      <c r="K69" s="11"/>
      <c r="L69" s="14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</row>
    <row r="70" spans="2:105" s="2" customFormat="1">
      <c r="B70" s="24" t="s">
        <v>203</v>
      </c>
      <c r="C70" s="7" t="s">
        <v>204</v>
      </c>
      <c r="D70" s="31" t="s">
        <v>202</v>
      </c>
      <c r="E70" s="7">
        <v>2972.07</v>
      </c>
      <c r="F70" s="8">
        <v>464.31460781999999</v>
      </c>
      <c r="G70" s="38"/>
      <c r="H70" s="40"/>
      <c r="I70" s="11"/>
      <c r="J70" s="11"/>
      <c r="K70" s="11"/>
      <c r="L70" s="14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</row>
    <row r="71" spans="2:105" s="2" customFormat="1">
      <c r="B71" s="24" t="s">
        <v>206</v>
      </c>
      <c r="C71" s="7" t="s">
        <v>207</v>
      </c>
      <c r="D71" s="31" t="s">
        <v>205</v>
      </c>
      <c r="E71" s="7">
        <v>2582.91</v>
      </c>
      <c r="F71" s="8">
        <v>403.51769766000001</v>
      </c>
      <c r="G71" s="38"/>
      <c r="H71" s="40"/>
      <c r="I71" s="11"/>
      <c r="J71" s="11"/>
      <c r="K71" s="11"/>
      <c r="L71" s="14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</row>
    <row r="72" spans="2:105" s="2" customFormat="1">
      <c r="B72" s="24" t="s">
        <v>209</v>
      </c>
      <c r="C72" s="7" t="s">
        <v>210</v>
      </c>
      <c r="D72" s="31" t="s">
        <v>208</v>
      </c>
      <c r="E72" s="7">
        <v>2587.79</v>
      </c>
      <c r="F72" s="8">
        <v>404.28008053999997</v>
      </c>
      <c r="G72" s="38"/>
      <c r="H72" s="40"/>
      <c r="I72" s="11"/>
      <c r="J72" s="11"/>
      <c r="K72" s="11"/>
      <c r="L72" s="14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</row>
    <row r="73" spans="2:105" s="2" customFormat="1">
      <c r="B73" s="24" t="s">
        <v>212</v>
      </c>
      <c r="C73" s="7" t="s">
        <v>213</v>
      </c>
      <c r="D73" s="31" t="s">
        <v>211</v>
      </c>
      <c r="E73" s="7">
        <v>2589.0300000000002</v>
      </c>
      <c r="F73" s="8">
        <v>404.47380077999998</v>
      </c>
      <c r="G73" s="38"/>
      <c r="H73" s="40"/>
      <c r="I73" s="11"/>
      <c r="J73" s="11"/>
      <c r="K73" s="11"/>
      <c r="L73" s="14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</row>
    <row r="74" spans="2:105" s="2" customFormat="1">
      <c r="B74" s="24" t="s">
        <v>215</v>
      </c>
      <c r="C74" s="7" t="s">
        <v>216</v>
      </c>
      <c r="D74" s="31" t="s">
        <v>214</v>
      </c>
      <c r="E74" s="7">
        <v>2585.9899999999998</v>
      </c>
      <c r="F74" s="8">
        <v>403.99887374000002</v>
      </c>
      <c r="G74" s="38"/>
      <c r="H74" s="40"/>
      <c r="I74" s="11"/>
      <c r="J74" s="11"/>
      <c r="K74" s="11"/>
      <c r="L74" s="14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</row>
    <row r="75" spans="2:105" s="2" customFormat="1">
      <c r="B75" s="24" t="s">
        <v>218</v>
      </c>
      <c r="C75" s="7" t="s">
        <v>219</v>
      </c>
      <c r="D75" s="31" t="s">
        <v>217</v>
      </c>
      <c r="E75" s="7">
        <v>2965.97</v>
      </c>
      <c r="F75" s="8">
        <v>463.36162922</v>
      </c>
      <c r="G75" s="38"/>
      <c r="H75" s="40"/>
      <c r="I75" s="11"/>
      <c r="J75" s="11"/>
      <c r="K75" s="11"/>
      <c r="L75" s="14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</row>
    <row r="76" spans="2:105" s="2" customFormat="1">
      <c r="B76" s="24" t="s">
        <v>221</v>
      </c>
      <c r="C76" s="7" t="s">
        <v>222</v>
      </c>
      <c r="D76" s="31" t="s">
        <v>220</v>
      </c>
      <c r="E76" s="7">
        <v>2969.13</v>
      </c>
      <c r="F76" s="8">
        <v>463.85530338000001</v>
      </c>
      <c r="G76" s="38"/>
      <c r="H76" s="40"/>
      <c r="I76" s="11"/>
      <c r="J76" s="11"/>
      <c r="K76" s="11"/>
      <c r="L76" s="14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</row>
    <row r="77" spans="2:105" s="2" customFormat="1">
      <c r="B77" s="24" t="s">
        <v>224</v>
      </c>
      <c r="C77" s="7" t="s">
        <v>225</v>
      </c>
      <c r="D77" s="31" t="s">
        <v>223</v>
      </c>
      <c r="E77" s="7">
        <v>2776.11</v>
      </c>
      <c r="F77" s="8">
        <v>433.70056086</v>
      </c>
      <c r="G77" s="38"/>
      <c r="H77" s="40"/>
      <c r="I77" s="11"/>
      <c r="J77" s="11"/>
      <c r="K77" s="11"/>
      <c r="L77" s="14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</row>
    <row r="78" spans="2:105" s="2" customFormat="1">
      <c r="B78" s="24" t="s">
        <v>227</v>
      </c>
      <c r="C78" s="7" t="s">
        <v>228</v>
      </c>
      <c r="D78" s="31" t="s">
        <v>226</v>
      </c>
      <c r="E78" s="7">
        <v>2771.95</v>
      </c>
      <c r="F78" s="8">
        <v>433.05066069999998</v>
      </c>
      <c r="G78" s="38"/>
      <c r="H78" s="40"/>
      <c r="I78" s="11"/>
      <c r="J78" s="11"/>
      <c r="K78" s="11"/>
      <c r="L78" s="14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</row>
    <row r="79" spans="2:105" s="2" customFormat="1">
      <c r="B79" s="24" t="s">
        <v>230</v>
      </c>
      <c r="C79" s="7" t="s">
        <v>231</v>
      </c>
      <c r="D79" s="31" t="s">
        <v>229</v>
      </c>
      <c r="E79" s="7">
        <v>2765.33</v>
      </c>
      <c r="F79" s="8">
        <v>432.01644457999998</v>
      </c>
      <c r="G79" s="38"/>
      <c r="H79" s="40"/>
      <c r="I79" s="11"/>
      <c r="J79" s="11"/>
      <c r="K79" s="11"/>
      <c r="L79" s="14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</row>
    <row r="80" spans="2:105" s="2" customFormat="1">
      <c r="B80" s="24" t="s">
        <v>233</v>
      </c>
      <c r="C80" s="7" t="s">
        <v>234</v>
      </c>
      <c r="D80" s="31" t="s">
        <v>232</v>
      </c>
      <c r="E80" s="7">
        <v>2761.07</v>
      </c>
      <c r="F80" s="8">
        <v>431.35092182</v>
      </c>
      <c r="G80" s="38"/>
      <c r="H80" s="40"/>
      <c r="I80" s="11"/>
      <c r="J80" s="11"/>
      <c r="K80" s="11"/>
      <c r="L80" s="14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</row>
    <row r="81" spans="2:105" s="2" customFormat="1">
      <c r="B81" s="24" t="s">
        <v>236</v>
      </c>
      <c r="C81" s="7" t="s">
        <v>237</v>
      </c>
      <c r="D81" s="31" t="s">
        <v>235</v>
      </c>
      <c r="E81" s="7">
        <v>2859.41</v>
      </c>
      <c r="F81" s="8">
        <v>446.71418666</v>
      </c>
      <c r="G81" s="38"/>
      <c r="H81" s="40"/>
      <c r="I81" s="11"/>
      <c r="J81" s="11"/>
      <c r="K81" s="11"/>
      <c r="L81" s="14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</row>
    <row r="82" spans="2:105" s="2" customFormat="1">
      <c r="B82" s="24" t="s">
        <v>239</v>
      </c>
      <c r="C82" s="7" t="s">
        <v>240</v>
      </c>
      <c r="D82" s="31" t="s">
        <v>238</v>
      </c>
      <c r="E82" s="7">
        <v>2856.47</v>
      </c>
      <c r="F82" s="8">
        <v>446.25488222000001</v>
      </c>
      <c r="G82" s="38"/>
      <c r="H82" s="40"/>
      <c r="I82" s="11"/>
      <c r="J82" s="11"/>
      <c r="K82" s="11"/>
      <c r="L82" s="14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</row>
    <row r="83" spans="2:105" s="2" customFormat="1">
      <c r="B83" s="24" t="s">
        <v>242</v>
      </c>
      <c r="C83" s="7" t="s">
        <v>243</v>
      </c>
      <c r="D83" s="31" t="s">
        <v>241</v>
      </c>
      <c r="E83" s="7">
        <v>2581.5500000000002</v>
      </c>
      <c r="F83" s="8">
        <v>403.30523030000001</v>
      </c>
      <c r="G83" s="38"/>
      <c r="H83" s="40"/>
      <c r="I83" s="11"/>
      <c r="J83" s="11"/>
      <c r="K83" s="11"/>
      <c r="L83" s="14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</row>
    <row r="84" spans="2:105" s="2" customFormat="1">
      <c r="B84" s="24" t="s">
        <v>245</v>
      </c>
      <c r="C84" s="7" t="s">
        <v>246</v>
      </c>
      <c r="D84" s="31" t="s">
        <v>244</v>
      </c>
      <c r="E84" s="7">
        <v>2578.67</v>
      </c>
      <c r="F84" s="8">
        <v>402.85529941999999</v>
      </c>
      <c r="G84" s="38"/>
      <c r="H84" s="40"/>
      <c r="I84" s="11"/>
      <c r="J84" s="11"/>
      <c r="K84" s="11"/>
      <c r="L84" s="14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</row>
    <row r="85" spans="2:105" s="2" customFormat="1">
      <c r="B85" s="30" t="s">
        <v>248</v>
      </c>
      <c r="C85" s="7" t="s">
        <v>249</v>
      </c>
      <c r="D85" s="31" t="s">
        <v>247</v>
      </c>
      <c r="E85" s="7">
        <v>2584.71</v>
      </c>
      <c r="F85" s="8">
        <v>403.79890446000002</v>
      </c>
      <c r="G85" s="38"/>
      <c r="H85" s="40"/>
      <c r="I85" s="11"/>
      <c r="J85" s="11"/>
      <c r="K85" s="11"/>
      <c r="L85" s="14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</row>
    <row r="86" spans="2:105" s="2" customFormat="1">
      <c r="B86" s="24" t="s">
        <v>251</v>
      </c>
      <c r="C86" s="7" t="s">
        <v>252</v>
      </c>
      <c r="D86" s="31" t="s">
        <v>250</v>
      </c>
      <c r="E86" s="7">
        <v>2579.7600000000002</v>
      </c>
      <c r="F86" s="8">
        <v>403.02558576000001</v>
      </c>
      <c r="G86" s="38"/>
      <c r="H86" s="40"/>
      <c r="I86" s="11"/>
      <c r="J86" s="11"/>
      <c r="K86" s="11"/>
      <c r="L86" s="14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</row>
    <row r="87" spans="2:105" s="2" customFormat="1">
      <c r="B87" s="24" t="s">
        <v>254</v>
      </c>
      <c r="C87" s="7" t="s">
        <v>255</v>
      </c>
      <c r="D87" s="31" t="s">
        <v>253</v>
      </c>
      <c r="E87" s="7">
        <v>2576.7600000000002</v>
      </c>
      <c r="F87" s="8">
        <v>402.55690776</v>
      </c>
      <c r="G87" s="38"/>
      <c r="H87" s="40"/>
      <c r="I87" s="11"/>
      <c r="J87" s="11"/>
      <c r="K87" s="11"/>
      <c r="L87" s="14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</row>
    <row r="88" spans="2:105" s="2" customFormat="1">
      <c r="B88" s="24" t="s">
        <v>257</v>
      </c>
      <c r="C88" s="7" t="s">
        <v>258</v>
      </c>
      <c r="D88" s="31" t="s">
        <v>256</v>
      </c>
      <c r="E88" s="7">
        <v>2579.85</v>
      </c>
      <c r="F88" s="8">
        <v>403.03964610000003</v>
      </c>
      <c r="G88" s="38"/>
      <c r="H88" s="40"/>
      <c r="I88" s="11"/>
      <c r="J88" s="11"/>
      <c r="K88" s="11"/>
      <c r="L88" s="14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</row>
    <row r="89" spans="2:105" s="2" customFormat="1">
      <c r="B89" s="24" t="s">
        <v>260</v>
      </c>
      <c r="C89" s="7" t="s">
        <v>261</v>
      </c>
      <c r="D89" s="31" t="s">
        <v>259</v>
      </c>
      <c r="E89" s="7">
        <v>2577.88</v>
      </c>
      <c r="F89" s="8">
        <v>402.73188088000001</v>
      </c>
      <c r="G89" s="38"/>
      <c r="H89" s="40"/>
      <c r="I89" s="11"/>
      <c r="J89" s="11"/>
      <c r="K89" s="11"/>
      <c r="L89" s="14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</row>
    <row r="90" spans="2:105" s="2" customFormat="1">
      <c r="B90" s="24" t="s">
        <v>263</v>
      </c>
      <c r="C90" s="7" t="s">
        <v>264</v>
      </c>
      <c r="D90" s="31" t="s">
        <v>262</v>
      </c>
      <c r="E90" s="7">
        <v>2688.99</v>
      </c>
      <c r="F90" s="8">
        <v>420.09015174000001</v>
      </c>
      <c r="G90" s="38"/>
      <c r="H90" s="40"/>
      <c r="I90" s="11"/>
      <c r="J90" s="11"/>
      <c r="K90" s="11"/>
      <c r="L90" s="14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</row>
    <row r="91" spans="2:105" s="2" customFormat="1">
      <c r="B91" s="24" t="s">
        <v>266</v>
      </c>
      <c r="C91" s="7" t="s">
        <v>267</v>
      </c>
      <c r="D91" s="31" t="s">
        <v>265</v>
      </c>
      <c r="E91" s="7">
        <v>2685.92</v>
      </c>
      <c r="F91" s="8">
        <v>419.61053792000001</v>
      </c>
      <c r="G91" s="38"/>
      <c r="H91" s="40"/>
      <c r="I91" s="11"/>
      <c r="J91" s="11"/>
      <c r="K91" s="11"/>
      <c r="L91" s="14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</row>
    <row r="92" spans="2:105" s="2" customFormat="1">
      <c r="B92" s="24" t="s">
        <v>269</v>
      </c>
      <c r="C92" s="7" t="s">
        <v>270</v>
      </c>
      <c r="D92" s="31" t="s">
        <v>268</v>
      </c>
      <c r="E92" s="7">
        <v>2576.2199999999998</v>
      </c>
      <c r="F92" s="8">
        <v>402.47254572000003</v>
      </c>
      <c r="G92" s="38"/>
      <c r="H92" s="40"/>
      <c r="I92" s="11"/>
      <c r="J92" s="11"/>
      <c r="K92" s="11"/>
      <c r="L92" s="14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</row>
    <row r="93" spans="2:105" s="2" customFormat="1">
      <c r="B93" s="24" t="s">
        <v>272</v>
      </c>
      <c r="C93" s="7" t="s">
        <v>273</v>
      </c>
      <c r="D93" s="31" t="s">
        <v>271</v>
      </c>
      <c r="E93" s="7">
        <v>2580.63</v>
      </c>
      <c r="F93" s="8">
        <v>403.16150238</v>
      </c>
      <c r="G93" s="38"/>
      <c r="H93" s="40"/>
      <c r="I93" s="11"/>
      <c r="J93" s="11"/>
      <c r="K93" s="11"/>
      <c r="L93" s="14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</row>
    <row r="94" spans="2:105" s="2" customFormat="1">
      <c r="B94" s="24" t="s">
        <v>275</v>
      </c>
      <c r="C94" s="7" t="s">
        <v>276</v>
      </c>
      <c r="D94" s="31" t="s">
        <v>274</v>
      </c>
      <c r="E94" s="7">
        <v>2579.61</v>
      </c>
      <c r="F94" s="8">
        <v>403.00215186000003</v>
      </c>
      <c r="G94" s="38"/>
      <c r="H94" s="40"/>
      <c r="I94" s="11"/>
      <c r="J94" s="11"/>
      <c r="K94" s="11"/>
      <c r="L94" s="14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</row>
    <row r="95" spans="2:105" s="2" customFormat="1">
      <c r="B95" s="24" t="s">
        <v>278</v>
      </c>
      <c r="C95" s="7" t="s">
        <v>279</v>
      </c>
      <c r="D95" s="31" t="s">
        <v>277</v>
      </c>
      <c r="E95" s="7">
        <v>2576.7800000000002</v>
      </c>
      <c r="F95" s="8">
        <v>402.56003227999997</v>
      </c>
      <c r="G95" s="38"/>
      <c r="H95" s="40"/>
      <c r="I95" s="11"/>
      <c r="J95" s="11"/>
      <c r="K95" s="11"/>
      <c r="L95" s="14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</row>
    <row r="96" spans="2:105" s="2" customFormat="1">
      <c r="B96" s="24" t="s">
        <v>281</v>
      </c>
      <c r="C96" s="7" t="s">
        <v>282</v>
      </c>
      <c r="D96" s="31" t="s">
        <v>280</v>
      </c>
      <c r="E96" s="7">
        <v>2601.36</v>
      </c>
      <c r="F96" s="8">
        <v>406.40006735999998</v>
      </c>
      <c r="G96" s="38"/>
      <c r="H96" s="40"/>
      <c r="I96" s="11"/>
      <c r="J96" s="11"/>
      <c r="K96" s="11"/>
      <c r="L96" s="14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</row>
    <row r="97" spans="2:105" s="2" customFormat="1">
      <c r="B97" s="24" t="s">
        <v>284</v>
      </c>
      <c r="C97" s="7" t="s">
        <v>285</v>
      </c>
      <c r="D97" s="31" t="s">
        <v>283</v>
      </c>
      <c r="E97" s="7">
        <v>2596.39</v>
      </c>
      <c r="F97" s="8">
        <v>405.62362414</v>
      </c>
      <c r="G97" s="38"/>
      <c r="H97" s="40"/>
      <c r="I97" s="11"/>
      <c r="J97" s="11"/>
      <c r="K97" s="11"/>
      <c r="L97" s="14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</row>
    <row r="98" spans="2:105" s="2" customFormat="1">
      <c r="B98" s="24" t="s">
        <v>287</v>
      </c>
      <c r="C98" s="7" t="s">
        <v>288</v>
      </c>
      <c r="D98" s="31" t="s">
        <v>286</v>
      </c>
      <c r="E98" s="7">
        <v>2817.13</v>
      </c>
      <c r="F98" s="8">
        <v>440.10895138000001</v>
      </c>
      <c r="G98" s="38"/>
      <c r="H98" s="40"/>
      <c r="I98" s="11"/>
      <c r="J98" s="11"/>
      <c r="K98" s="11"/>
      <c r="L98" s="14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</row>
    <row r="99" spans="2:105" s="2" customFormat="1">
      <c r="B99" s="24" t="s">
        <v>290</v>
      </c>
      <c r="C99" s="7" t="s">
        <v>291</v>
      </c>
      <c r="D99" s="31" t="s">
        <v>289</v>
      </c>
      <c r="E99" s="7">
        <v>2812.4</v>
      </c>
      <c r="F99" s="8">
        <v>439.37000239999998</v>
      </c>
      <c r="G99" s="38"/>
      <c r="H99" s="40"/>
      <c r="I99" s="11"/>
      <c r="J99" s="11"/>
      <c r="K99" s="11"/>
      <c r="L99" s="14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</row>
    <row r="100" spans="2:105" s="2" customFormat="1">
      <c r="B100" s="25"/>
      <c r="C100" s="9"/>
      <c r="D100" s="32"/>
      <c r="E100" s="9"/>
      <c r="F100" s="10"/>
      <c r="G100" s="9"/>
      <c r="H100" s="22"/>
      <c r="I100" s="11"/>
      <c r="J100" s="11"/>
      <c r="K100" s="11"/>
      <c r="L100" s="14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</row>
    <row r="101" spans="2:105" s="2" customFormat="1">
      <c r="B101" s="24" t="s">
        <v>122</v>
      </c>
      <c r="C101" s="7" t="s">
        <v>123</v>
      </c>
      <c r="D101" s="31" t="s">
        <v>121</v>
      </c>
      <c r="E101" s="7">
        <v>2426.02</v>
      </c>
      <c r="F101" s="8">
        <v>379.00740051999998</v>
      </c>
      <c r="G101" s="38" t="s">
        <v>820</v>
      </c>
      <c r="H101" s="40" t="s">
        <v>9</v>
      </c>
      <c r="I101" s="11"/>
      <c r="J101" s="11"/>
      <c r="K101" s="11"/>
      <c r="L101" s="14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</row>
    <row r="102" spans="2:105" s="2" customFormat="1">
      <c r="B102" s="24" t="s">
        <v>125</v>
      </c>
      <c r="C102" s="7" t="s">
        <v>126</v>
      </c>
      <c r="D102" s="31" t="s">
        <v>124</v>
      </c>
      <c r="E102" s="7">
        <v>2428.06</v>
      </c>
      <c r="F102" s="8">
        <v>379.32610155999998</v>
      </c>
      <c r="G102" s="38"/>
      <c r="H102" s="40"/>
      <c r="I102" s="11"/>
      <c r="J102" s="11"/>
      <c r="K102" s="11"/>
      <c r="L102" s="14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</row>
    <row r="103" spans="2:105" s="2" customFormat="1">
      <c r="B103" s="24" t="s">
        <v>128</v>
      </c>
      <c r="C103" s="7" t="s">
        <v>129</v>
      </c>
      <c r="D103" s="31" t="s">
        <v>127</v>
      </c>
      <c r="E103" s="7">
        <v>2406.27</v>
      </c>
      <c r="F103" s="8">
        <v>375.92193701999997</v>
      </c>
      <c r="G103" s="39"/>
      <c r="H103" s="41"/>
      <c r="I103" s="11"/>
      <c r="J103" s="11"/>
      <c r="K103" s="11"/>
      <c r="L103" s="14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</row>
    <row r="104" spans="2:105" s="2" customFormat="1">
      <c r="B104" s="24" t="s">
        <v>131</v>
      </c>
      <c r="C104" s="7" t="s">
        <v>132</v>
      </c>
      <c r="D104" s="31" t="s">
        <v>130</v>
      </c>
      <c r="E104" s="7">
        <v>2402.85</v>
      </c>
      <c r="F104" s="8">
        <v>375.38764409999999</v>
      </c>
      <c r="G104" s="39"/>
      <c r="H104" s="41"/>
      <c r="I104" s="11"/>
      <c r="J104" s="11"/>
      <c r="K104" s="11"/>
      <c r="L104" s="14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</row>
    <row r="105" spans="2:105" s="2" customFormat="1">
      <c r="B105" s="24" t="s">
        <v>134</v>
      </c>
      <c r="C105" s="7" t="s">
        <v>135</v>
      </c>
      <c r="D105" s="31" t="s">
        <v>133</v>
      </c>
      <c r="E105" s="7">
        <v>2404.4</v>
      </c>
      <c r="F105" s="8">
        <v>375.62979439999998</v>
      </c>
      <c r="G105" s="39"/>
      <c r="H105" s="41"/>
      <c r="I105" s="11"/>
      <c r="J105" s="11"/>
      <c r="K105" s="11"/>
      <c r="L105" s="14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</row>
    <row r="106" spans="2:105" s="2" customFormat="1">
      <c r="B106" s="24" t="s">
        <v>137</v>
      </c>
      <c r="C106" s="7" t="s">
        <v>138</v>
      </c>
      <c r="D106" s="31" t="s">
        <v>136</v>
      </c>
      <c r="E106" s="7">
        <v>2405.7199999999998</v>
      </c>
      <c r="F106" s="8">
        <v>375.83601271999999</v>
      </c>
      <c r="G106" s="39"/>
      <c r="H106" s="41"/>
      <c r="I106" s="11"/>
      <c r="J106" s="11"/>
      <c r="K106" s="11"/>
      <c r="L106" s="14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</row>
    <row r="107" spans="2:105" s="2" customFormat="1">
      <c r="B107" s="24" t="s">
        <v>140</v>
      </c>
      <c r="C107" s="7" t="s">
        <v>141</v>
      </c>
      <c r="D107" s="31" t="s">
        <v>139</v>
      </c>
      <c r="E107" s="7">
        <v>2392.15</v>
      </c>
      <c r="F107" s="8">
        <v>373.71602589999998</v>
      </c>
      <c r="G107" s="39"/>
      <c r="H107" s="41"/>
      <c r="I107" s="11"/>
      <c r="J107" s="11"/>
      <c r="K107" s="11"/>
      <c r="L107" s="14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</row>
    <row r="108" spans="2:105" s="2" customFormat="1">
      <c r="B108" s="24" t="s">
        <v>143</v>
      </c>
      <c r="C108" s="7" t="s">
        <v>144</v>
      </c>
      <c r="D108" s="31" t="s">
        <v>142</v>
      </c>
      <c r="E108" s="7">
        <v>2396.34</v>
      </c>
      <c r="F108" s="8">
        <v>374.37061283999998</v>
      </c>
      <c r="G108" s="39"/>
      <c r="H108" s="41"/>
      <c r="I108" s="11"/>
      <c r="J108" s="11"/>
      <c r="K108" s="11"/>
      <c r="L108" s="14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</row>
    <row r="109" spans="2:105" s="2" customFormat="1">
      <c r="B109" s="24" t="s">
        <v>146</v>
      </c>
      <c r="C109" s="7" t="s">
        <v>147</v>
      </c>
      <c r="D109" s="31" t="s">
        <v>145</v>
      </c>
      <c r="E109" s="7">
        <v>2394.2800000000002</v>
      </c>
      <c r="F109" s="8">
        <v>374.04878728</v>
      </c>
      <c r="G109" s="39"/>
      <c r="H109" s="41"/>
      <c r="I109" s="11"/>
      <c r="J109" s="11"/>
      <c r="K109" s="11"/>
      <c r="L109" s="14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</row>
    <row r="110" spans="2:105" s="2" customFormat="1">
      <c r="B110" s="24" t="s">
        <v>149</v>
      </c>
      <c r="C110" s="7" t="s">
        <v>150</v>
      </c>
      <c r="D110" s="31" t="s">
        <v>148</v>
      </c>
      <c r="E110" s="7">
        <v>2396.6999999999998</v>
      </c>
      <c r="F110" s="8">
        <v>374.42685419999998</v>
      </c>
      <c r="G110" s="39"/>
      <c r="H110" s="41"/>
      <c r="I110" s="11"/>
      <c r="J110" s="11"/>
      <c r="K110" s="11"/>
      <c r="L110" s="14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</row>
    <row r="111" spans="2:105" s="2" customFormat="1">
      <c r="B111" s="25"/>
      <c r="C111" s="9"/>
      <c r="D111" s="32"/>
      <c r="E111" s="9"/>
      <c r="F111" s="10"/>
      <c r="G111" s="9"/>
      <c r="H111" s="22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</row>
    <row r="112" spans="2:105" s="2" customFormat="1">
      <c r="B112" s="24" t="s">
        <v>86</v>
      </c>
      <c r="C112" s="7" t="s">
        <v>87</v>
      </c>
      <c r="D112" s="31" t="s">
        <v>85</v>
      </c>
      <c r="E112" s="7">
        <v>2349.73</v>
      </c>
      <c r="F112" s="8">
        <v>367.08891898000002</v>
      </c>
      <c r="G112" s="38" t="s">
        <v>292</v>
      </c>
      <c r="H112" s="40" t="s">
        <v>9</v>
      </c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</row>
    <row r="113" spans="2:105" s="2" customFormat="1">
      <c r="B113" s="24" t="s">
        <v>89</v>
      </c>
      <c r="C113" s="7" t="s">
        <v>90</v>
      </c>
      <c r="D113" s="31" t="s">
        <v>88</v>
      </c>
      <c r="E113" s="7">
        <v>2345.16</v>
      </c>
      <c r="F113" s="8">
        <v>366.37496615999999</v>
      </c>
      <c r="G113" s="38"/>
      <c r="H113" s="40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</row>
    <row r="114" spans="2:105" s="2" customFormat="1">
      <c r="B114" s="24" t="s">
        <v>92</v>
      </c>
      <c r="C114" s="7" t="s">
        <v>93</v>
      </c>
      <c r="D114" s="31" t="s">
        <v>91</v>
      </c>
      <c r="E114" s="7">
        <v>2343.25</v>
      </c>
      <c r="F114" s="8">
        <v>366.07657449999999</v>
      </c>
      <c r="G114" s="39"/>
      <c r="H114" s="4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</row>
    <row r="115" spans="2:105" s="2" customFormat="1">
      <c r="B115" s="24" t="s">
        <v>95</v>
      </c>
      <c r="C115" s="7" t="s">
        <v>96</v>
      </c>
      <c r="D115" s="31" t="s">
        <v>94</v>
      </c>
      <c r="E115" s="7">
        <v>2344.56</v>
      </c>
      <c r="F115" s="8">
        <v>366.28123055999998</v>
      </c>
      <c r="G115" s="39"/>
      <c r="H115" s="4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</row>
    <row r="116" spans="2:105" s="2" customFormat="1">
      <c r="B116" s="24" t="s">
        <v>98</v>
      </c>
      <c r="C116" s="7" t="s">
        <v>99</v>
      </c>
      <c r="D116" s="31" t="s">
        <v>97</v>
      </c>
      <c r="E116" s="7">
        <v>2378.04</v>
      </c>
      <c r="F116" s="8">
        <v>371.51167704</v>
      </c>
      <c r="G116" s="39"/>
      <c r="H116" s="4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</row>
    <row r="117" spans="2:105" s="2" customFormat="1">
      <c r="B117" s="24" t="s">
        <v>101</v>
      </c>
      <c r="C117" s="7" t="s">
        <v>102</v>
      </c>
      <c r="D117" s="31" t="s">
        <v>100</v>
      </c>
      <c r="E117" s="7">
        <v>2374.73</v>
      </c>
      <c r="F117" s="8">
        <v>370.99456898</v>
      </c>
      <c r="G117" s="39"/>
      <c r="H117" s="4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</row>
    <row r="118" spans="2:105" s="2" customFormat="1">
      <c r="B118" s="24" t="s">
        <v>104</v>
      </c>
      <c r="C118" s="7" t="s">
        <v>105</v>
      </c>
      <c r="D118" s="31" t="s">
        <v>103</v>
      </c>
      <c r="E118" s="7">
        <v>2342.1</v>
      </c>
      <c r="F118" s="8">
        <v>365.8969146</v>
      </c>
      <c r="G118" s="39"/>
      <c r="H118" s="4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</row>
    <row r="119" spans="2:105" s="2" customFormat="1">
      <c r="B119" s="24" t="s">
        <v>107</v>
      </c>
      <c r="C119" s="7" t="s">
        <v>108</v>
      </c>
      <c r="D119" s="31" t="s">
        <v>106</v>
      </c>
      <c r="E119" s="7">
        <v>2340.41</v>
      </c>
      <c r="F119" s="8">
        <v>365.63289265999998</v>
      </c>
      <c r="G119" s="39"/>
      <c r="H119" s="4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</row>
    <row r="120" spans="2:105" s="2" customFormat="1">
      <c r="B120" s="24" t="s">
        <v>110</v>
      </c>
      <c r="C120" s="7" t="s">
        <v>111</v>
      </c>
      <c r="D120" s="31" t="s">
        <v>109</v>
      </c>
      <c r="E120" s="7">
        <v>2412.38</v>
      </c>
      <c r="F120" s="8">
        <v>376.87647787999998</v>
      </c>
      <c r="G120" s="39"/>
      <c r="H120" s="4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</row>
    <row r="121" spans="2:105" s="2" customFormat="1">
      <c r="B121" s="24" t="s">
        <v>113</v>
      </c>
      <c r="C121" s="7" t="s">
        <v>114</v>
      </c>
      <c r="D121" s="31" t="s">
        <v>112</v>
      </c>
      <c r="E121" s="7">
        <v>2415.39</v>
      </c>
      <c r="F121" s="8">
        <v>377.34671814000001</v>
      </c>
      <c r="G121" s="39"/>
      <c r="H121" s="4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</row>
    <row r="122" spans="2:105" s="2" customFormat="1">
      <c r="B122" s="25"/>
      <c r="C122" s="9"/>
      <c r="D122" s="9"/>
      <c r="E122" s="9"/>
      <c r="F122" s="10"/>
      <c r="G122" s="9"/>
      <c r="H122" s="22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</row>
    <row r="123" spans="2:105" s="2" customFormat="1">
      <c r="B123" s="24" t="s">
        <v>295</v>
      </c>
      <c r="C123" s="7" t="s">
        <v>296</v>
      </c>
      <c r="D123" s="33" t="s">
        <v>294</v>
      </c>
      <c r="E123" s="7">
        <v>1990.7</v>
      </c>
      <c r="F123" s="8">
        <v>310.99909819999999</v>
      </c>
      <c r="G123" s="38" t="s">
        <v>821</v>
      </c>
      <c r="H123" s="40" t="s">
        <v>9</v>
      </c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</row>
    <row r="124" spans="2:105" s="2" customFormat="1">
      <c r="B124" s="24" t="s">
        <v>298</v>
      </c>
      <c r="C124" s="7" t="s">
        <v>299</v>
      </c>
      <c r="D124" s="33" t="s">
        <v>297</v>
      </c>
      <c r="E124" s="7">
        <v>1994.74</v>
      </c>
      <c r="F124" s="8">
        <v>311.63025124000001</v>
      </c>
      <c r="G124" s="38"/>
      <c r="H124" s="4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</row>
    <row r="125" spans="2:105" s="2" customFormat="1">
      <c r="B125" s="24" t="s">
        <v>301</v>
      </c>
      <c r="C125" s="7" t="s">
        <v>302</v>
      </c>
      <c r="D125" s="33" t="s">
        <v>300</v>
      </c>
      <c r="E125" s="7">
        <v>1996.9</v>
      </c>
      <c r="F125" s="8">
        <v>311.96769940000001</v>
      </c>
      <c r="G125" s="38"/>
      <c r="H125" s="40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</row>
    <row r="126" spans="2:105" s="2" customFormat="1">
      <c r="B126" s="24" t="s">
        <v>304</v>
      </c>
      <c r="C126" s="7" t="s">
        <v>305</v>
      </c>
      <c r="D126" s="33" t="s">
        <v>303</v>
      </c>
      <c r="E126" s="7">
        <v>1992.66</v>
      </c>
      <c r="F126" s="8">
        <v>311.30530116</v>
      </c>
      <c r="G126" s="38"/>
      <c r="H126" s="40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</row>
    <row r="127" spans="2:105" s="2" customFormat="1">
      <c r="B127" s="24" t="s">
        <v>307</v>
      </c>
      <c r="C127" s="7" t="s">
        <v>308</v>
      </c>
      <c r="D127" s="33" t="s">
        <v>306</v>
      </c>
      <c r="E127" s="7">
        <v>2033.1</v>
      </c>
      <c r="F127" s="8">
        <v>317.62308059999998</v>
      </c>
      <c r="G127" s="38"/>
      <c r="H127" s="40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</row>
    <row r="128" spans="2:105" s="2" customFormat="1">
      <c r="B128" s="24" t="s">
        <v>310</v>
      </c>
      <c r="C128" s="7" t="s">
        <v>311</v>
      </c>
      <c r="D128" s="33" t="s">
        <v>309</v>
      </c>
      <c r="E128" s="7">
        <v>2037.12</v>
      </c>
      <c r="F128" s="8">
        <v>318.25110912000002</v>
      </c>
      <c r="G128" s="38"/>
      <c r="H128" s="4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</row>
    <row r="129" spans="2:105" s="2" customFormat="1">
      <c r="B129" s="24" t="s">
        <v>313</v>
      </c>
      <c r="C129" s="7" t="s">
        <v>314</v>
      </c>
      <c r="D129" s="33" t="s">
        <v>312</v>
      </c>
      <c r="E129" s="7">
        <v>1985.54</v>
      </c>
      <c r="F129" s="8">
        <v>310.19297203999997</v>
      </c>
      <c r="G129" s="38"/>
      <c r="H129" s="40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</row>
    <row r="130" spans="2:105" s="2" customFormat="1">
      <c r="B130" s="24" t="s">
        <v>316</v>
      </c>
      <c r="C130" s="7" t="s">
        <v>317</v>
      </c>
      <c r="D130" s="33" t="s">
        <v>315</v>
      </c>
      <c r="E130" s="7">
        <v>1990.2</v>
      </c>
      <c r="F130" s="8">
        <v>310.92098520000002</v>
      </c>
      <c r="G130" s="38"/>
      <c r="H130" s="4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</row>
    <row r="131" spans="2:105" s="2" customFormat="1">
      <c r="B131" s="24" t="s">
        <v>319</v>
      </c>
      <c r="C131" s="7" t="s">
        <v>320</v>
      </c>
      <c r="D131" s="33" t="s">
        <v>318</v>
      </c>
      <c r="E131" s="7">
        <v>2184.9499999999998</v>
      </c>
      <c r="F131" s="8">
        <v>341.3459987</v>
      </c>
      <c r="G131" s="38"/>
      <c r="H131" s="40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</row>
    <row r="132" spans="2:105" s="2" customFormat="1">
      <c r="B132" s="24" t="s">
        <v>322</v>
      </c>
      <c r="C132" s="7" t="s">
        <v>323</v>
      </c>
      <c r="D132" s="33" t="s">
        <v>321</v>
      </c>
      <c r="E132" s="7">
        <v>2186.81</v>
      </c>
      <c r="F132" s="8">
        <v>341.63657905999997</v>
      </c>
      <c r="G132" s="38"/>
      <c r="H132" s="40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</row>
    <row r="133" spans="2:105" s="2" customFormat="1">
      <c r="B133" s="24" t="s">
        <v>325</v>
      </c>
      <c r="C133" s="7" t="s">
        <v>326</v>
      </c>
      <c r="D133" s="33" t="s">
        <v>324</v>
      </c>
      <c r="E133" s="7">
        <v>2378.54</v>
      </c>
      <c r="F133" s="8">
        <v>371.58979004000003</v>
      </c>
      <c r="G133" s="38"/>
      <c r="H133" s="40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</row>
    <row r="134" spans="2:105" s="2" customFormat="1">
      <c r="B134" s="24" t="s">
        <v>328</v>
      </c>
      <c r="C134" s="7" t="s">
        <v>329</v>
      </c>
      <c r="D134" s="33" t="s">
        <v>327</v>
      </c>
      <c r="E134" s="7">
        <v>2382.31</v>
      </c>
      <c r="F134" s="8">
        <v>372.17876206</v>
      </c>
      <c r="G134" s="38"/>
      <c r="H134" s="40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</row>
    <row r="135" spans="2:105" s="2" customFormat="1">
      <c r="B135" s="24" t="s">
        <v>331</v>
      </c>
      <c r="C135" s="7" t="s">
        <v>332</v>
      </c>
      <c r="D135" s="33" t="s">
        <v>330</v>
      </c>
      <c r="E135" s="7">
        <v>1987.3</v>
      </c>
      <c r="F135" s="8">
        <v>310.46792979999998</v>
      </c>
      <c r="G135" s="38"/>
      <c r="H135" s="40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</row>
    <row r="136" spans="2:105" s="2" customFormat="1">
      <c r="B136" s="24" t="s">
        <v>334</v>
      </c>
      <c r="C136" s="7" t="s">
        <v>335</v>
      </c>
      <c r="D136" s="33" t="s">
        <v>333</v>
      </c>
      <c r="E136" s="7">
        <v>1989.59</v>
      </c>
      <c r="F136" s="8">
        <v>310.82568734</v>
      </c>
      <c r="G136" s="38"/>
      <c r="H136" s="40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</row>
    <row r="137" spans="2:105" s="2" customFormat="1">
      <c r="B137" s="24" t="s">
        <v>337</v>
      </c>
      <c r="C137" s="7" t="s">
        <v>338</v>
      </c>
      <c r="D137" s="33" t="s">
        <v>336</v>
      </c>
      <c r="E137" s="7">
        <v>2075.31</v>
      </c>
      <c r="F137" s="8">
        <v>324.21738005999998</v>
      </c>
      <c r="G137" s="38"/>
      <c r="H137" s="40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</row>
    <row r="138" spans="2:105" s="2" customFormat="1">
      <c r="B138" s="24" t="s">
        <v>340</v>
      </c>
      <c r="C138" s="7" t="s">
        <v>341</v>
      </c>
      <c r="D138" s="33" t="s">
        <v>339</v>
      </c>
      <c r="E138" s="7">
        <v>2077.1</v>
      </c>
      <c r="F138" s="8">
        <v>324.49702459999997</v>
      </c>
      <c r="G138" s="38"/>
      <c r="H138" s="40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</row>
    <row r="139" spans="2:105" s="2" customFormat="1">
      <c r="B139" s="24" t="s">
        <v>343</v>
      </c>
      <c r="C139" s="7" t="s">
        <v>344</v>
      </c>
      <c r="D139" s="33" t="s">
        <v>342</v>
      </c>
      <c r="E139" s="7">
        <v>1990.44</v>
      </c>
      <c r="F139" s="8">
        <v>310.95847944000002</v>
      </c>
      <c r="G139" s="38"/>
      <c r="H139" s="40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</row>
    <row r="140" spans="2:105" s="2" customFormat="1">
      <c r="B140" s="24" t="s">
        <v>346</v>
      </c>
      <c r="C140" s="7" t="s">
        <v>347</v>
      </c>
      <c r="D140" s="33" t="s">
        <v>345</v>
      </c>
      <c r="E140" s="7">
        <v>1989.21</v>
      </c>
      <c r="F140" s="8">
        <v>310.76632145999997</v>
      </c>
      <c r="G140" s="38"/>
      <c r="H140" s="40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</row>
    <row r="141" spans="2:105" s="2" customFormat="1">
      <c r="B141" s="24" t="s">
        <v>349</v>
      </c>
      <c r="C141" s="7" t="s">
        <v>350</v>
      </c>
      <c r="D141" s="33" t="s">
        <v>348</v>
      </c>
      <c r="E141" s="7">
        <v>1990.75</v>
      </c>
      <c r="F141" s="8">
        <v>311.00690950000001</v>
      </c>
      <c r="G141" s="38"/>
      <c r="H141" s="40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</row>
    <row r="142" spans="2:105" s="2" customFormat="1">
      <c r="B142" s="24" t="s">
        <v>352</v>
      </c>
      <c r="C142" s="7" t="s">
        <v>353</v>
      </c>
      <c r="D142" s="33" t="s">
        <v>351</v>
      </c>
      <c r="E142" s="7">
        <v>1986.37</v>
      </c>
      <c r="F142" s="8">
        <v>310.32263962000002</v>
      </c>
      <c r="G142" s="38"/>
      <c r="H142" s="40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</row>
    <row r="143" spans="2:105" s="2" customFormat="1">
      <c r="B143" s="24" t="s">
        <v>355</v>
      </c>
      <c r="C143" s="7" t="s">
        <v>356</v>
      </c>
      <c r="D143" s="33" t="s">
        <v>354</v>
      </c>
      <c r="E143" s="7">
        <v>2026.18</v>
      </c>
      <c r="F143" s="8">
        <v>316.54199668000001</v>
      </c>
      <c r="G143" s="38"/>
      <c r="H143" s="40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</row>
    <row r="144" spans="2:105" s="2" customFormat="1">
      <c r="B144" s="24" t="s">
        <v>358</v>
      </c>
      <c r="C144" s="7" t="s">
        <v>359</v>
      </c>
      <c r="D144" s="33" t="s">
        <v>357</v>
      </c>
      <c r="E144" s="7">
        <v>2025.02</v>
      </c>
      <c r="F144" s="8">
        <v>316.36077452000001</v>
      </c>
      <c r="G144" s="38"/>
      <c r="H144" s="40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</row>
    <row r="145" spans="2:105" s="2" customFormat="1">
      <c r="B145" s="24" t="s">
        <v>361</v>
      </c>
      <c r="C145" s="7" t="s">
        <v>362</v>
      </c>
      <c r="D145" s="33" t="s">
        <v>360</v>
      </c>
      <c r="E145" s="7">
        <v>1985.17</v>
      </c>
      <c r="F145" s="8">
        <v>310.13516842000001</v>
      </c>
      <c r="G145" s="38"/>
      <c r="H145" s="40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</row>
    <row r="146" spans="2:105" s="2" customFormat="1">
      <c r="B146" s="24" t="s">
        <v>363</v>
      </c>
      <c r="C146" s="7" t="s">
        <v>364</v>
      </c>
      <c r="D146" s="33" t="s">
        <v>268</v>
      </c>
      <c r="E146" s="7">
        <v>1989.97</v>
      </c>
      <c r="F146" s="8">
        <v>310.88505321999997</v>
      </c>
      <c r="G146" s="38"/>
      <c r="H146" s="40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</row>
    <row r="147" spans="2:105" s="2" customFormat="1" ht="14.25" customHeight="1">
      <c r="B147" s="25"/>
      <c r="C147" s="9"/>
      <c r="D147" s="34"/>
      <c r="E147" s="9"/>
      <c r="F147" s="10"/>
      <c r="G147" s="9"/>
      <c r="H147" s="22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</row>
    <row r="148" spans="2:105" s="2" customFormat="1">
      <c r="B148" s="24" t="s">
        <v>366</v>
      </c>
      <c r="C148" s="7" t="s">
        <v>367</v>
      </c>
      <c r="D148" s="33" t="s">
        <v>365</v>
      </c>
      <c r="E148" s="7">
        <v>2558.04</v>
      </c>
      <c r="F148" s="8">
        <v>399.63235703999999</v>
      </c>
      <c r="G148" s="38" t="s">
        <v>822</v>
      </c>
      <c r="H148" s="40" t="s">
        <v>9</v>
      </c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</row>
    <row r="149" spans="2:105" s="2" customFormat="1">
      <c r="B149" s="24" t="s">
        <v>369</v>
      </c>
      <c r="C149" s="7" t="s">
        <v>370</v>
      </c>
      <c r="D149" s="33" t="s">
        <v>368</v>
      </c>
      <c r="E149" s="7">
        <v>2560.77</v>
      </c>
      <c r="F149" s="8">
        <v>400.05885402000001</v>
      </c>
      <c r="G149" s="38"/>
      <c r="H149" s="40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</row>
    <row r="150" spans="2:105" s="2" customFormat="1">
      <c r="B150" s="24" t="s">
        <v>372</v>
      </c>
      <c r="C150" s="7" t="s">
        <v>373</v>
      </c>
      <c r="D150" s="33" t="s">
        <v>371</v>
      </c>
      <c r="E150" s="7">
        <v>2552.0700000000002</v>
      </c>
      <c r="F150" s="8">
        <v>398.69968782000001</v>
      </c>
      <c r="G150" s="38"/>
      <c r="H150" s="40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</row>
    <row r="151" spans="2:105" s="2" customFormat="1">
      <c r="B151" s="24" t="s">
        <v>375</v>
      </c>
      <c r="C151" s="7" t="s">
        <v>376</v>
      </c>
      <c r="D151" s="33" t="s">
        <v>374</v>
      </c>
      <c r="E151" s="7">
        <v>2547.29</v>
      </c>
      <c r="F151" s="8">
        <v>397.95292754000002</v>
      </c>
      <c r="G151" s="38"/>
      <c r="H151" s="40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</row>
    <row r="152" spans="2:105" s="2" customFormat="1">
      <c r="B152" s="24" t="s">
        <v>378</v>
      </c>
      <c r="C152" s="7" t="s">
        <v>379</v>
      </c>
      <c r="D152" s="33" t="s">
        <v>377</v>
      </c>
      <c r="E152" s="7">
        <v>2543.5300000000002</v>
      </c>
      <c r="F152" s="8">
        <v>397.36551778</v>
      </c>
      <c r="G152" s="38"/>
      <c r="H152" s="40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</row>
    <row r="153" spans="2:105" s="2" customFormat="1">
      <c r="B153" s="24" t="s">
        <v>381</v>
      </c>
      <c r="C153" s="7" t="s">
        <v>382</v>
      </c>
      <c r="D153" s="33" t="s">
        <v>380</v>
      </c>
      <c r="E153" s="7">
        <v>2547.7399999999998</v>
      </c>
      <c r="F153" s="8">
        <v>398.02322923999998</v>
      </c>
      <c r="G153" s="38"/>
      <c r="H153" s="40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</row>
    <row r="154" spans="2:105" s="2" customFormat="1">
      <c r="B154" s="24" t="s">
        <v>384</v>
      </c>
      <c r="C154" s="7" t="s">
        <v>385</v>
      </c>
      <c r="D154" s="33" t="s">
        <v>383</v>
      </c>
      <c r="E154" s="7">
        <v>2638.86</v>
      </c>
      <c r="F154" s="8">
        <v>412.25854235999998</v>
      </c>
      <c r="G154" s="38"/>
      <c r="H154" s="40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</row>
    <row r="155" spans="2:105" s="2" customFormat="1">
      <c r="B155" s="24" t="s">
        <v>387</v>
      </c>
      <c r="C155" s="7" t="s">
        <v>388</v>
      </c>
      <c r="D155" s="33" t="s">
        <v>386</v>
      </c>
      <c r="E155" s="7">
        <v>2642.03</v>
      </c>
      <c r="F155" s="8">
        <v>412.75377878</v>
      </c>
      <c r="G155" s="38"/>
      <c r="H155" s="40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</row>
    <row r="156" spans="2:105" s="2" customFormat="1">
      <c r="B156" s="24" t="s">
        <v>390</v>
      </c>
      <c r="C156" s="7" t="s">
        <v>391</v>
      </c>
      <c r="D156" s="33" t="s">
        <v>389</v>
      </c>
      <c r="E156" s="7">
        <v>2546.92</v>
      </c>
      <c r="F156" s="8">
        <v>397.89512392</v>
      </c>
      <c r="G156" s="38"/>
      <c r="H156" s="40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</row>
    <row r="157" spans="2:105" s="2" customFormat="1">
      <c r="B157" s="24" t="s">
        <v>393</v>
      </c>
      <c r="C157" s="7" t="s">
        <v>394</v>
      </c>
      <c r="D157" s="33" t="s">
        <v>392</v>
      </c>
      <c r="E157" s="7">
        <v>2549.23</v>
      </c>
      <c r="F157" s="8">
        <v>398.25600598</v>
      </c>
      <c r="G157" s="38"/>
      <c r="H157" s="40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</row>
    <row r="158" spans="2:105" s="2" customFormat="1">
      <c r="B158" s="24" t="s">
        <v>396</v>
      </c>
      <c r="C158" s="7" t="s">
        <v>397</v>
      </c>
      <c r="D158" s="33" t="s">
        <v>395</v>
      </c>
      <c r="E158" s="7">
        <v>2543.0300000000002</v>
      </c>
      <c r="F158" s="8">
        <v>397.28740477999997</v>
      </c>
      <c r="G158" s="38"/>
      <c r="H158" s="40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</row>
    <row r="159" spans="2:105" s="2" customFormat="1">
      <c r="B159" s="24" t="s">
        <v>399</v>
      </c>
      <c r="C159" s="7" t="s">
        <v>400</v>
      </c>
      <c r="D159" s="33" t="s">
        <v>398</v>
      </c>
      <c r="E159" s="7">
        <v>2546.5500000000002</v>
      </c>
      <c r="F159" s="8">
        <v>397.83732029999999</v>
      </c>
      <c r="G159" s="38"/>
      <c r="H159" s="40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</row>
    <row r="160" spans="2:105" s="2" customFormat="1">
      <c r="B160" s="24" t="s">
        <v>402</v>
      </c>
      <c r="C160" s="7" t="s">
        <v>403</v>
      </c>
      <c r="D160" s="33" t="s">
        <v>401</v>
      </c>
      <c r="E160" s="7">
        <v>2545.0300000000002</v>
      </c>
      <c r="F160" s="8">
        <v>397.59985677999998</v>
      </c>
      <c r="G160" s="38"/>
      <c r="H160" s="40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</row>
    <row r="161" spans="2:105" s="2" customFormat="1">
      <c r="B161" s="24" t="s">
        <v>405</v>
      </c>
      <c r="C161" s="7" t="s">
        <v>406</v>
      </c>
      <c r="D161" s="33" t="s">
        <v>404</v>
      </c>
      <c r="E161" s="7">
        <v>2540.36</v>
      </c>
      <c r="F161" s="8">
        <v>396.87028135999998</v>
      </c>
      <c r="G161" s="38"/>
      <c r="H161" s="40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</row>
    <row r="162" spans="2:105" s="2" customFormat="1">
      <c r="B162" s="24" t="s">
        <v>408</v>
      </c>
      <c r="C162" s="7" t="s">
        <v>409</v>
      </c>
      <c r="D162" s="33" t="s">
        <v>407</v>
      </c>
      <c r="E162" s="7">
        <v>2617.34</v>
      </c>
      <c r="F162" s="8">
        <v>408.89655884000001</v>
      </c>
      <c r="G162" s="38"/>
      <c r="H162" s="40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</row>
    <row r="163" spans="2:105" s="2" customFormat="1">
      <c r="B163" s="24" t="s">
        <v>411</v>
      </c>
      <c r="C163" s="7" t="s">
        <v>412</v>
      </c>
      <c r="D163" s="33" t="s">
        <v>410</v>
      </c>
      <c r="E163" s="7">
        <v>2622.15</v>
      </c>
      <c r="F163" s="8">
        <v>409.64800589999999</v>
      </c>
      <c r="G163" s="38"/>
      <c r="H163" s="40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</row>
    <row r="164" spans="2:105" s="2" customFormat="1">
      <c r="B164" s="24" t="s">
        <v>414</v>
      </c>
      <c r="C164" s="7" t="s">
        <v>415</v>
      </c>
      <c r="D164" s="33" t="s">
        <v>413</v>
      </c>
      <c r="E164" s="7">
        <v>2599.02</v>
      </c>
      <c r="F164" s="8">
        <v>406.03449852</v>
      </c>
      <c r="G164" s="38"/>
      <c r="H164" s="40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</row>
    <row r="165" spans="2:105" s="2" customFormat="1">
      <c r="B165" s="24" t="s">
        <v>417</v>
      </c>
      <c r="C165" s="7" t="s">
        <v>418</v>
      </c>
      <c r="D165" s="33" t="s">
        <v>416</v>
      </c>
      <c r="E165" s="7">
        <v>2600.88</v>
      </c>
      <c r="F165" s="8">
        <v>406.32507887999998</v>
      </c>
      <c r="G165" s="38"/>
      <c r="H165" s="40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</row>
    <row r="166" spans="2:105" s="2" customFormat="1">
      <c r="B166" s="24" t="s">
        <v>420</v>
      </c>
      <c r="C166" s="7" t="s">
        <v>421</v>
      </c>
      <c r="D166" s="33" t="s">
        <v>419</v>
      </c>
      <c r="E166" s="7">
        <v>2934.36</v>
      </c>
      <c r="F166" s="8">
        <v>458.42332535999998</v>
      </c>
      <c r="G166" s="38"/>
      <c r="H166" s="40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</row>
    <row r="167" spans="2:105" s="2" customFormat="1">
      <c r="B167" s="24" t="s">
        <v>423</v>
      </c>
      <c r="C167" s="7" t="s">
        <v>424</v>
      </c>
      <c r="D167" s="33" t="s">
        <v>422</v>
      </c>
      <c r="E167" s="7">
        <v>2939.05</v>
      </c>
      <c r="F167" s="8">
        <v>459.15602530000001</v>
      </c>
      <c r="G167" s="38"/>
      <c r="H167" s="40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</row>
    <row r="168" spans="2:105" s="2" customFormat="1">
      <c r="B168" s="24" t="s">
        <v>426</v>
      </c>
      <c r="C168" s="7" t="s">
        <v>427</v>
      </c>
      <c r="D168" s="33" t="s">
        <v>425</v>
      </c>
      <c r="E168" s="7">
        <v>2743.19</v>
      </c>
      <c r="F168" s="8">
        <v>428.55760093999999</v>
      </c>
      <c r="G168" s="38"/>
      <c r="H168" s="40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</row>
    <row r="169" spans="2:105" s="2" customFormat="1">
      <c r="B169" s="24" t="s">
        <v>429</v>
      </c>
      <c r="C169" s="7" t="s">
        <v>430</v>
      </c>
      <c r="D169" s="33" t="s">
        <v>428</v>
      </c>
      <c r="E169" s="7">
        <v>2739.31</v>
      </c>
      <c r="F169" s="8">
        <v>427.95144405999997</v>
      </c>
      <c r="G169" s="38"/>
      <c r="H169" s="40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</row>
    <row r="170" spans="2:105" s="2" customFormat="1">
      <c r="B170" s="24" t="s">
        <v>432</v>
      </c>
      <c r="C170" s="7" t="s">
        <v>433</v>
      </c>
      <c r="D170" s="33" t="s">
        <v>431</v>
      </c>
      <c r="E170" s="7">
        <v>2540.31</v>
      </c>
      <c r="F170" s="8">
        <v>396.86247006000002</v>
      </c>
      <c r="G170" s="38"/>
      <c r="H170" s="40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</row>
    <row r="171" spans="2:105" s="2" customFormat="1">
      <c r="B171" s="24" t="s">
        <v>435</v>
      </c>
      <c r="C171" s="7" t="s">
        <v>436</v>
      </c>
      <c r="D171" s="33" t="s">
        <v>434</v>
      </c>
      <c r="E171" s="7">
        <v>2544.69</v>
      </c>
      <c r="F171" s="8">
        <v>397.54673994000001</v>
      </c>
      <c r="G171" s="38"/>
      <c r="H171" s="40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</row>
    <row r="172" spans="2:105" s="2" customFormat="1" ht="14.25" customHeight="1">
      <c r="B172" s="25"/>
      <c r="C172" s="9"/>
      <c r="D172" s="9"/>
      <c r="E172" s="9"/>
      <c r="F172" s="10"/>
      <c r="G172" s="9"/>
      <c r="H172" s="22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</row>
    <row r="173" spans="2:105" ht="32.4" customHeight="1" thickBot="1">
      <c r="B173" s="46" t="s">
        <v>437</v>
      </c>
      <c r="C173" s="47"/>
      <c r="D173" s="48"/>
      <c r="E173" s="48"/>
      <c r="F173" s="48"/>
      <c r="G173" s="48"/>
      <c r="H173" s="49"/>
    </row>
  </sheetData>
  <mergeCells count="14">
    <mergeCell ref="B173:H173"/>
    <mergeCell ref="G148:G171"/>
    <mergeCell ref="H148:H171"/>
    <mergeCell ref="G123:G146"/>
    <mergeCell ref="H123:H146"/>
    <mergeCell ref="G101:G110"/>
    <mergeCell ref="H101:H110"/>
    <mergeCell ref="G112:G121"/>
    <mergeCell ref="H112:H121"/>
    <mergeCell ref="B2:H2"/>
    <mergeCell ref="G4:G51"/>
    <mergeCell ref="H4:H51"/>
    <mergeCell ref="G53:G99"/>
    <mergeCell ref="H53:H99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88842-2A36-4DC7-91C3-2CBFFCCF3020}">
  <dimension ref="B1:DA265"/>
  <sheetViews>
    <sheetView workbookViewId="0">
      <selection activeCell="B2" sqref="B2:H2"/>
    </sheetView>
  </sheetViews>
  <sheetFormatPr defaultColWidth="9" defaultRowHeight="13.8"/>
  <cols>
    <col min="1" max="1" width="9" style="3"/>
    <col min="2" max="2" width="29.77734375" style="4" customWidth="1"/>
    <col min="3" max="3" width="23.44140625" style="4" customWidth="1"/>
    <col min="4" max="4" width="24.21875" style="3" customWidth="1"/>
    <col min="5" max="5" width="28.21875" style="4" customWidth="1"/>
    <col min="6" max="6" width="19.77734375" style="17" customWidth="1"/>
    <col min="7" max="7" width="20.109375" style="18" customWidth="1"/>
    <col min="8" max="8" width="16.44140625" style="19" customWidth="1"/>
    <col min="9" max="16384" width="9" style="3"/>
  </cols>
  <sheetData>
    <row r="1" spans="2:105" ht="24.6" customHeight="1" thickBot="1"/>
    <row r="2" spans="2:105" ht="30.6" customHeight="1">
      <c r="B2" s="42" t="s">
        <v>0</v>
      </c>
      <c r="C2" s="43"/>
      <c r="D2" s="44"/>
      <c r="E2" s="44"/>
      <c r="F2" s="44"/>
      <c r="G2" s="44"/>
      <c r="H2" s="45"/>
    </row>
    <row r="3" spans="2:105" s="2" customFormat="1" ht="17.399999999999999" customHeight="1">
      <c r="B3" s="23" t="s">
        <v>815</v>
      </c>
      <c r="C3" s="5" t="s">
        <v>2</v>
      </c>
      <c r="D3" s="5" t="s">
        <v>1</v>
      </c>
      <c r="E3" s="5" t="s">
        <v>816</v>
      </c>
      <c r="F3" s="6" t="s">
        <v>3</v>
      </c>
      <c r="G3" s="5" t="s">
        <v>817</v>
      </c>
      <c r="H3" s="21" t="s">
        <v>4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</row>
    <row r="4" spans="2:105" s="2" customFormat="1">
      <c r="B4" s="24" t="s">
        <v>439</v>
      </c>
      <c r="C4" s="7" t="s">
        <v>440</v>
      </c>
      <c r="D4" s="31" t="s">
        <v>438</v>
      </c>
      <c r="E4" s="7">
        <v>1898.63</v>
      </c>
      <c r="F4" s="8">
        <v>296.61537038</v>
      </c>
      <c r="G4" s="38" t="s">
        <v>441</v>
      </c>
      <c r="H4" s="40" t="s">
        <v>442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</row>
    <row r="5" spans="2:105" s="2" customFormat="1">
      <c r="B5" s="24" t="s">
        <v>444</v>
      </c>
      <c r="C5" s="7" t="s">
        <v>445</v>
      </c>
      <c r="D5" s="31" t="s">
        <v>443</v>
      </c>
      <c r="E5" s="7">
        <v>2152.5</v>
      </c>
      <c r="F5" s="8">
        <v>336.27646499999997</v>
      </c>
      <c r="G5" s="38"/>
      <c r="H5" s="4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</row>
    <row r="6" spans="2:105" s="2" customFormat="1">
      <c r="B6" s="24" t="s">
        <v>447</v>
      </c>
      <c r="C6" s="7" t="s">
        <v>448</v>
      </c>
      <c r="D6" s="31" t="s">
        <v>446</v>
      </c>
      <c r="E6" s="7">
        <v>2010.39</v>
      </c>
      <c r="F6" s="8">
        <v>314.07518814000002</v>
      </c>
      <c r="G6" s="38"/>
      <c r="H6" s="4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</row>
    <row r="7" spans="2:105" s="2" customFormat="1">
      <c r="B7" s="24" t="s">
        <v>450</v>
      </c>
      <c r="C7" s="7" t="s">
        <v>451</v>
      </c>
      <c r="D7" s="31" t="s">
        <v>449</v>
      </c>
      <c r="E7" s="7">
        <v>2047.52</v>
      </c>
      <c r="F7" s="8">
        <v>319.87585952000001</v>
      </c>
      <c r="G7" s="38"/>
      <c r="H7" s="4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</row>
    <row r="8" spans="2:105" s="2" customFormat="1">
      <c r="B8" s="24" t="s">
        <v>453</v>
      </c>
      <c r="C8" s="7" t="s">
        <v>454</v>
      </c>
      <c r="D8" s="31" t="s">
        <v>452</v>
      </c>
      <c r="E8" s="7">
        <v>1988.1</v>
      </c>
      <c r="F8" s="8">
        <v>310.59291059999998</v>
      </c>
      <c r="G8" s="38"/>
      <c r="H8" s="4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</row>
    <row r="9" spans="2:105" s="2" customFormat="1">
      <c r="B9" s="24" t="s">
        <v>456</v>
      </c>
      <c r="C9" s="7" t="s">
        <v>457</v>
      </c>
      <c r="D9" s="31" t="s">
        <v>455</v>
      </c>
      <c r="E9" s="7">
        <v>1928.36</v>
      </c>
      <c r="F9" s="8">
        <v>301.25996936000001</v>
      </c>
      <c r="G9" s="38"/>
      <c r="H9" s="4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</row>
    <row r="10" spans="2:105" s="2" customFormat="1">
      <c r="B10" s="24" t="s">
        <v>459</v>
      </c>
      <c r="C10" s="7" t="s">
        <v>460</v>
      </c>
      <c r="D10" s="31" t="s">
        <v>458</v>
      </c>
      <c r="E10" s="7">
        <v>1986.16</v>
      </c>
      <c r="F10" s="8">
        <v>310.28983216</v>
      </c>
      <c r="G10" s="38"/>
      <c r="H10" s="40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</row>
    <row r="11" spans="2:105" s="2" customFormat="1">
      <c r="B11" s="24" t="s">
        <v>462</v>
      </c>
      <c r="C11" s="7" t="s">
        <v>463</v>
      </c>
      <c r="D11" s="31" t="s">
        <v>461</v>
      </c>
      <c r="E11" s="7">
        <v>2119.36</v>
      </c>
      <c r="F11" s="8">
        <v>331.09913535999999</v>
      </c>
      <c r="G11" s="38"/>
      <c r="H11" s="4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</row>
    <row r="12" spans="2:105" s="2" customFormat="1">
      <c r="B12" s="24" t="s">
        <v>465</v>
      </c>
      <c r="C12" s="7" t="s">
        <v>466</v>
      </c>
      <c r="D12" s="31" t="s">
        <v>464</v>
      </c>
      <c r="E12" s="7">
        <v>1978.57</v>
      </c>
      <c r="F12" s="8">
        <v>309.10407681999999</v>
      </c>
      <c r="G12" s="38"/>
      <c r="H12" s="4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</row>
    <row r="13" spans="2:105" s="2" customFormat="1">
      <c r="B13" s="24" t="s">
        <v>468</v>
      </c>
      <c r="C13" s="7" t="s">
        <v>469</v>
      </c>
      <c r="D13" s="31" t="s">
        <v>467</v>
      </c>
      <c r="E13" s="7">
        <v>2162.1799999999998</v>
      </c>
      <c r="F13" s="8">
        <v>337.78873268000001</v>
      </c>
      <c r="G13" s="38"/>
      <c r="H13" s="4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</row>
    <row r="14" spans="2:105" s="2" customFormat="1">
      <c r="B14" s="24" t="s">
        <v>471</v>
      </c>
      <c r="C14" s="7" t="s">
        <v>472</v>
      </c>
      <c r="D14" s="31" t="s">
        <v>470</v>
      </c>
      <c r="E14" s="7">
        <v>2140.4699999999998</v>
      </c>
      <c r="F14" s="8">
        <v>334.39706622</v>
      </c>
      <c r="G14" s="38"/>
      <c r="H14" s="4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</row>
    <row r="15" spans="2:105" s="2" customFormat="1">
      <c r="B15" s="24" t="s">
        <v>474</v>
      </c>
      <c r="C15" s="7" t="s">
        <v>475</v>
      </c>
      <c r="D15" s="31" t="s">
        <v>473</v>
      </c>
      <c r="E15" s="7">
        <v>1944.23</v>
      </c>
      <c r="F15" s="8">
        <v>303.73927598</v>
      </c>
      <c r="G15" s="38"/>
      <c r="H15" s="4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</row>
    <row r="16" spans="2:105" s="2" customFormat="1">
      <c r="B16" s="24" t="s">
        <v>477</v>
      </c>
      <c r="C16" s="7" t="s">
        <v>478</v>
      </c>
      <c r="D16" s="31" t="s">
        <v>476</v>
      </c>
      <c r="E16" s="7">
        <v>1927.71</v>
      </c>
      <c r="F16" s="8">
        <v>301.15842246</v>
      </c>
      <c r="G16" s="38"/>
      <c r="H16" s="4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</row>
    <row r="17" spans="2:105" s="2" customFormat="1">
      <c r="B17" s="24" t="s">
        <v>480</v>
      </c>
      <c r="C17" s="7" t="s">
        <v>481</v>
      </c>
      <c r="D17" s="31" t="s">
        <v>479</v>
      </c>
      <c r="E17" s="7">
        <v>2014.79</v>
      </c>
      <c r="F17" s="8">
        <v>314.76258253999998</v>
      </c>
      <c r="G17" s="38"/>
      <c r="H17" s="4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</row>
    <row r="18" spans="2:105" s="2" customFormat="1">
      <c r="B18" s="24" t="s">
        <v>483</v>
      </c>
      <c r="C18" s="7" t="s">
        <v>484</v>
      </c>
      <c r="D18" s="31" t="s">
        <v>482</v>
      </c>
      <c r="E18" s="7">
        <v>1922.62</v>
      </c>
      <c r="F18" s="8">
        <v>300.36323212000002</v>
      </c>
      <c r="G18" s="38"/>
      <c r="H18" s="4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</row>
    <row r="19" spans="2:105" s="2" customFormat="1">
      <c r="B19" s="24" t="s">
        <v>486</v>
      </c>
      <c r="C19" s="7" t="s">
        <v>487</v>
      </c>
      <c r="D19" s="31" t="s">
        <v>485</v>
      </c>
      <c r="E19" s="7">
        <v>2058.84</v>
      </c>
      <c r="F19" s="8">
        <v>321.64433783999999</v>
      </c>
      <c r="G19" s="38"/>
      <c r="H19" s="4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</row>
    <row r="20" spans="2:105" s="2" customFormat="1">
      <c r="B20" s="24" t="s">
        <v>489</v>
      </c>
      <c r="C20" s="7" t="s">
        <v>490</v>
      </c>
      <c r="D20" s="31" t="s">
        <v>488</v>
      </c>
      <c r="E20" s="7">
        <v>2239.06</v>
      </c>
      <c r="F20" s="8">
        <v>349.79938756000001</v>
      </c>
      <c r="G20" s="38"/>
      <c r="H20" s="4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</row>
    <row r="21" spans="2:105" s="2" customFormat="1">
      <c r="B21" s="24" t="s">
        <v>492</v>
      </c>
      <c r="C21" s="7" t="s">
        <v>493</v>
      </c>
      <c r="D21" s="31" t="s">
        <v>491</v>
      </c>
      <c r="E21" s="7">
        <v>2137.19</v>
      </c>
      <c r="F21" s="8">
        <v>333.88464493999999</v>
      </c>
      <c r="G21" s="38"/>
      <c r="H21" s="4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</row>
    <row r="22" spans="2:105" s="2" customFormat="1">
      <c r="B22" s="24" t="s">
        <v>495</v>
      </c>
      <c r="C22" s="7" t="s">
        <v>496</v>
      </c>
      <c r="D22" s="31" t="s">
        <v>494</v>
      </c>
      <c r="E22" s="7">
        <v>1946.44</v>
      </c>
      <c r="F22" s="8">
        <v>304.08453544000002</v>
      </c>
      <c r="G22" s="38"/>
      <c r="H22" s="4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</row>
    <row r="23" spans="2:105" s="2" customFormat="1">
      <c r="B23" s="24" t="s">
        <v>498</v>
      </c>
      <c r="C23" s="7" t="s">
        <v>499</v>
      </c>
      <c r="D23" s="31" t="s">
        <v>497</v>
      </c>
      <c r="E23" s="7">
        <v>2118.89</v>
      </c>
      <c r="F23" s="8">
        <v>331.02570914</v>
      </c>
      <c r="G23" s="38"/>
      <c r="H23" s="4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</row>
    <row r="24" spans="2:105" s="2" customFormat="1">
      <c r="B24" s="24" t="s">
        <v>501</v>
      </c>
      <c r="C24" s="7" t="s">
        <v>502</v>
      </c>
      <c r="D24" s="31" t="s">
        <v>500</v>
      </c>
      <c r="E24" s="7">
        <v>1930.74</v>
      </c>
      <c r="F24" s="8">
        <v>301.63178723999999</v>
      </c>
      <c r="G24" s="38"/>
      <c r="H24" s="4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</row>
    <row r="25" spans="2:105" s="2" customFormat="1">
      <c r="B25" s="24" t="s">
        <v>504</v>
      </c>
      <c r="C25" s="7" t="s">
        <v>505</v>
      </c>
      <c r="D25" s="31" t="s">
        <v>503</v>
      </c>
      <c r="E25" s="7">
        <v>1903.56</v>
      </c>
      <c r="F25" s="8">
        <v>297.38556455999998</v>
      </c>
      <c r="G25" s="38"/>
      <c r="H25" s="4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</row>
    <row r="26" spans="2:105" s="2" customFormat="1">
      <c r="B26" s="24" t="s">
        <v>507</v>
      </c>
      <c r="C26" s="7" t="s">
        <v>508</v>
      </c>
      <c r="D26" s="31" t="s">
        <v>506</v>
      </c>
      <c r="E26" s="7">
        <v>2201.52</v>
      </c>
      <c r="F26" s="8">
        <v>343.93466352000002</v>
      </c>
      <c r="G26" s="38"/>
      <c r="H26" s="4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</row>
    <row r="27" spans="2:105" s="2" customFormat="1">
      <c r="B27" s="24" t="s">
        <v>510</v>
      </c>
      <c r="C27" s="7" t="s">
        <v>511</v>
      </c>
      <c r="D27" s="31" t="s">
        <v>509</v>
      </c>
      <c r="E27" s="7">
        <v>1994.25</v>
      </c>
      <c r="F27" s="8">
        <v>311.55370049999999</v>
      </c>
      <c r="G27" s="38"/>
      <c r="H27" s="4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</row>
    <row r="28" spans="2:105" s="2" customFormat="1">
      <c r="B28" s="25"/>
      <c r="C28" s="9"/>
      <c r="D28" s="9"/>
      <c r="E28" s="9"/>
      <c r="F28" s="10"/>
      <c r="G28" s="9"/>
      <c r="H28" s="22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</row>
    <row r="29" spans="2:105" s="2" customFormat="1">
      <c r="B29" s="24" t="s">
        <v>513</v>
      </c>
      <c r="C29" s="7" t="s">
        <v>514</v>
      </c>
      <c r="D29" s="33" t="s">
        <v>512</v>
      </c>
      <c r="E29" s="7">
        <v>1762.84</v>
      </c>
      <c r="F29" s="8">
        <v>275.40144184000002</v>
      </c>
      <c r="G29" s="38" t="s">
        <v>515</v>
      </c>
      <c r="H29" s="40" t="s">
        <v>442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</row>
    <row r="30" spans="2:105" s="2" customFormat="1">
      <c r="B30" s="24" t="s">
        <v>517</v>
      </c>
      <c r="C30" s="7" t="s">
        <v>518</v>
      </c>
      <c r="D30" s="33" t="s">
        <v>516</v>
      </c>
      <c r="E30" s="7">
        <v>1545.3</v>
      </c>
      <c r="F30" s="8">
        <v>241.4160378</v>
      </c>
      <c r="G30" s="38"/>
      <c r="H30" s="4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</row>
    <row r="31" spans="2:105" s="2" customFormat="1">
      <c r="B31" s="24" t="s">
        <v>520</v>
      </c>
      <c r="C31" s="7" t="s">
        <v>521</v>
      </c>
      <c r="D31" s="33" t="s">
        <v>519</v>
      </c>
      <c r="E31" s="7">
        <v>1560.22</v>
      </c>
      <c r="F31" s="8">
        <v>243.74692972</v>
      </c>
      <c r="G31" s="38"/>
      <c r="H31" s="4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</row>
    <row r="32" spans="2:105" s="2" customFormat="1">
      <c r="B32" s="24" t="s">
        <v>523</v>
      </c>
      <c r="C32" s="7" t="s">
        <v>524</v>
      </c>
      <c r="D32" s="33" t="s">
        <v>522</v>
      </c>
      <c r="E32" s="7">
        <v>1543.01</v>
      </c>
      <c r="F32" s="8">
        <v>241.05828026</v>
      </c>
      <c r="G32" s="38"/>
      <c r="H32" s="4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</row>
    <row r="33" spans="2:105" s="2" customFormat="1">
      <c r="B33" s="24" t="s">
        <v>526</v>
      </c>
      <c r="C33" s="7" t="s">
        <v>527</v>
      </c>
      <c r="D33" s="33" t="s">
        <v>525</v>
      </c>
      <c r="E33" s="7">
        <v>1872.21</v>
      </c>
      <c r="F33" s="8">
        <v>292.48787945999999</v>
      </c>
      <c r="G33" s="38"/>
      <c r="H33" s="4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</row>
    <row r="34" spans="2:105" s="2" customFormat="1">
      <c r="B34" s="24" t="s">
        <v>529</v>
      </c>
      <c r="C34" s="7" t="s">
        <v>530</v>
      </c>
      <c r="D34" s="33" t="s">
        <v>528</v>
      </c>
      <c r="E34" s="7">
        <v>1541.12</v>
      </c>
      <c r="F34" s="8">
        <v>240.76301312000001</v>
      </c>
      <c r="G34" s="38"/>
      <c r="H34" s="4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</row>
    <row r="35" spans="2:105" s="2" customFormat="1">
      <c r="B35" s="24" t="s">
        <v>532</v>
      </c>
      <c r="C35" s="7" t="s">
        <v>533</v>
      </c>
      <c r="D35" s="33" t="s">
        <v>531</v>
      </c>
      <c r="E35" s="7">
        <v>1821.13</v>
      </c>
      <c r="F35" s="8">
        <v>284.50785538000002</v>
      </c>
      <c r="G35" s="38"/>
      <c r="H35" s="4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</row>
    <row r="36" spans="2:105" s="2" customFormat="1">
      <c r="B36" s="24" t="s">
        <v>535</v>
      </c>
      <c r="C36" s="7" t="s">
        <v>536</v>
      </c>
      <c r="D36" s="33" t="s">
        <v>534</v>
      </c>
      <c r="E36" s="7">
        <v>1540.56</v>
      </c>
      <c r="F36" s="8">
        <v>240.67552656000001</v>
      </c>
      <c r="G36" s="38"/>
      <c r="H36" s="4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</row>
    <row r="37" spans="2:105" s="2" customFormat="1">
      <c r="B37" s="24" t="s">
        <v>538</v>
      </c>
      <c r="C37" s="7" t="s">
        <v>539</v>
      </c>
      <c r="D37" s="33" t="s">
        <v>537</v>
      </c>
      <c r="E37" s="7">
        <v>1739.35</v>
      </c>
      <c r="F37" s="8">
        <v>271.73169309999997</v>
      </c>
      <c r="G37" s="38"/>
      <c r="H37" s="4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</row>
    <row r="38" spans="2:105" s="2" customFormat="1">
      <c r="B38" s="24" t="s">
        <v>541</v>
      </c>
      <c r="C38" s="7" t="s">
        <v>542</v>
      </c>
      <c r="D38" s="33" t="s">
        <v>540</v>
      </c>
      <c r="E38" s="7">
        <v>1551.38</v>
      </c>
      <c r="F38" s="8">
        <v>242.36589187999999</v>
      </c>
      <c r="G38" s="38"/>
      <c r="H38" s="4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</row>
    <row r="39" spans="2:105" s="2" customFormat="1">
      <c r="B39" s="24" t="s">
        <v>544</v>
      </c>
      <c r="C39" s="7" t="s">
        <v>545</v>
      </c>
      <c r="D39" s="33" t="s">
        <v>543</v>
      </c>
      <c r="E39" s="7">
        <v>1680.12</v>
      </c>
      <c r="F39" s="8">
        <v>262.47842711999999</v>
      </c>
      <c r="G39" s="38"/>
      <c r="H39" s="4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</row>
    <row r="40" spans="2:105" s="2" customFormat="1">
      <c r="B40" s="24" t="s">
        <v>547</v>
      </c>
      <c r="C40" s="7" t="s">
        <v>548</v>
      </c>
      <c r="D40" s="33" t="s">
        <v>546</v>
      </c>
      <c r="E40" s="7">
        <v>1543.01</v>
      </c>
      <c r="F40" s="8">
        <v>241.05828026</v>
      </c>
      <c r="G40" s="38"/>
      <c r="H40" s="4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</row>
    <row r="41" spans="2:105" s="2" customFormat="1">
      <c r="B41" s="24" t="s">
        <v>550</v>
      </c>
      <c r="C41" s="7" t="s">
        <v>551</v>
      </c>
      <c r="D41" s="33" t="s">
        <v>549</v>
      </c>
      <c r="E41" s="7">
        <v>1798.51</v>
      </c>
      <c r="F41" s="8">
        <v>280.97402326000002</v>
      </c>
      <c r="G41" s="38"/>
      <c r="H41" s="4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</row>
    <row r="42" spans="2:105" s="2" customFormat="1">
      <c r="B42" s="24" t="s">
        <v>553</v>
      </c>
      <c r="C42" s="7" t="s">
        <v>554</v>
      </c>
      <c r="D42" s="33" t="s">
        <v>552</v>
      </c>
      <c r="E42" s="7">
        <v>1540.3</v>
      </c>
      <c r="F42" s="8">
        <v>240.63490780000001</v>
      </c>
      <c r="G42" s="38"/>
      <c r="H42" s="4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</row>
    <row r="43" spans="2:105" s="2" customFormat="1">
      <c r="B43" s="24" t="s">
        <v>556</v>
      </c>
      <c r="C43" s="7" t="s">
        <v>557</v>
      </c>
      <c r="D43" s="33" t="s">
        <v>555</v>
      </c>
      <c r="E43" s="7">
        <v>1754.12</v>
      </c>
      <c r="F43" s="8">
        <v>274.03915111999999</v>
      </c>
      <c r="G43" s="38"/>
      <c r="H43" s="4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</row>
    <row r="44" spans="2:105" s="2" customFormat="1">
      <c r="B44" s="24" t="s">
        <v>559</v>
      </c>
      <c r="C44" s="7" t="s">
        <v>560</v>
      </c>
      <c r="D44" s="33" t="s">
        <v>558</v>
      </c>
      <c r="E44" s="7">
        <v>1612.18</v>
      </c>
      <c r="F44" s="8">
        <v>251.86443267999999</v>
      </c>
      <c r="G44" s="38"/>
      <c r="H44" s="4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</row>
    <row r="45" spans="2:105" s="2" customFormat="1">
      <c r="B45" s="24" t="s">
        <v>562</v>
      </c>
      <c r="C45" s="7" t="s">
        <v>563</v>
      </c>
      <c r="D45" s="33" t="s">
        <v>561</v>
      </c>
      <c r="E45" s="7">
        <v>1547.96</v>
      </c>
      <c r="F45" s="8">
        <v>241.83159896000001</v>
      </c>
      <c r="G45" s="38"/>
      <c r="H45" s="4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</row>
    <row r="46" spans="2:105" s="2" customFormat="1">
      <c r="B46" s="24" t="s">
        <v>565</v>
      </c>
      <c r="C46" s="7" t="s">
        <v>566</v>
      </c>
      <c r="D46" s="33" t="s">
        <v>564</v>
      </c>
      <c r="E46" s="7">
        <v>1622.41</v>
      </c>
      <c r="F46" s="8">
        <v>253.46262465999999</v>
      </c>
      <c r="G46" s="38"/>
      <c r="H46" s="4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</row>
    <row r="47" spans="2:105" s="2" customFormat="1">
      <c r="B47" s="24" t="s">
        <v>568</v>
      </c>
      <c r="C47" s="7" t="s">
        <v>569</v>
      </c>
      <c r="D47" s="33" t="s">
        <v>567</v>
      </c>
      <c r="E47" s="7">
        <v>1551.8</v>
      </c>
      <c r="F47" s="8">
        <v>242.43150679999999</v>
      </c>
      <c r="G47" s="38"/>
      <c r="H47" s="40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</row>
    <row r="48" spans="2:105" s="2" customFormat="1" ht="15.75" customHeight="1">
      <c r="B48" s="25"/>
      <c r="C48" s="9"/>
      <c r="D48" s="34"/>
      <c r="E48" s="9"/>
      <c r="F48" s="10"/>
      <c r="G48" s="9"/>
      <c r="H48" s="22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</row>
    <row r="49" spans="2:105" s="2" customFormat="1">
      <c r="B49" s="24" t="s">
        <v>571</v>
      </c>
      <c r="C49" s="7" t="s">
        <v>572</v>
      </c>
      <c r="D49" s="33" t="s">
        <v>570</v>
      </c>
      <c r="E49" s="7">
        <v>1805.61</v>
      </c>
      <c r="F49" s="8">
        <v>282.08322786000002</v>
      </c>
      <c r="G49" s="38" t="s">
        <v>823</v>
      </c>
      <c r="H49" s="40" t="s">
        <v>442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</row>
    <row r="50" spans="2:105" s="2" customFormat="1">
      <c r="B50" s="24" t="s">
        <v>574</v>
      </c>
      <c r="C50" s="7" t="s">
        <v>575</v>
      </c>
      <c r="D50" s="33" t="s">
        <v>573</v>
      </c>
      <c r="E50" s="7">
        <v>1814.88</v>
      </c>
      <c r="F50" s="8">
        <v>283.53144287999999</v>
      </c>
      <c r="G50" s="38"/>
      <c r="H50" s="40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</row>
    <row r="51" spans="2:105" s="2" customFormat="1">
      <c r="B51" s="24" t="s">
        <v>577</v>
      </c>
      <c r="C51" s="7" t="s">
        <v>578</v>
      </c>
      <c r="D51" s="33" t="s">
        <v>576</v>
      </c>
      <c r="E51" s="7">
        <v>1805.53</v>
      </c>
      <c r="F51" s="8">
        <v>282.07072978000002</v>
      </c>
      <c r="G51" s="38"/>
      <c r="H51" s="40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</row>
    <row r="52" spans="2:105" s="2" customFormat="1">
      <c r="B52" s="24" t="s">
        <v>580</v>
      </c>
      <c r="C52" s="7" t="s">
        <v>581</v>
      </c>
      <c r="D52" s="33" t="s">
        <v>579</v>
      </c>
      <c r="E52" s="7">
        <v>1810.36</v>
      </c>
      <c r="F52" s="8">
        <v>282.82530136000003</v>
      </c>
      <c r="G52" s="38"/>
      <c r="H52" s="4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</row>
    <row r="53" spans="2:105" s="2" customFormat="1">
      <c r="B53" s="24" t="s">
        <v>583</v>
      </c>
      <c r="C53" s="7" t="s">
        <v>584</v>
      </c>
      <c r="D53" s="33" t="s">
        <v>582</v>
      </c>
      <c r="E53" s="7">
        <v>1806.43</v>
      </c>
      <c r="F53" s="8">
        <v>282.21133318</v>
      </c>
      <c r="G53" s="38"/>
      <c r="H53" s="4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</row>
    <row r="54" spans="2:105" s="2" customFormat="1">
      <c r="B54" s="24" t="s">
        <v>586</v>
      </c>
      <c r="C54" s="7" t="s">
        <v>587</v>
      </c>
      <c r="D54" s="33" t="s">
        <v>585</v>
      </c>
      <c r="E54" s="7">
        <v>1818.49</v>
      </c>
      <c r="F54" s="8">
        <v>284.09541874000001</v>
      </c>
      <c r="G54" s="38"/>
      <c r="H54" s="40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</row>
    <row r="55" spans="2:105" s="2" customFormat="1">
      <c r="B55" s="24" t="s">
        <v>589</v>
      </c>
      <c r="C55" s="7" t="s">
        <v>590</v>
      </c>
      <c r="D55" s="33" t="s">
        <v>588</v>
      </c>
      <c r="E55" s="7">
        <v>1812.64</v>
      </c>
      <c r="F55" s="8">
        <v>283.18149663999998</v>
      </c>
      <c r="G55" s="38"/>
      <c r="H55" s="4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</row>
    <row r="56" spans="2:105" s="2" customFormat="1">
      <c r="B56" s="24" t="s">
        <v>592</v>
      </c>
      <c r="C56" s="7" t="s">
        <v>593</v>
      </c>
      <c r="D56" s="33" t="s">
        <v>591</v>
      </c>
      <c r="E56" s="7">
        <v>1810.67</v>
      </c>
      <c r="F56" s="8">
        <v>282.87373142000001</v>
      </c>
      <c r="G56" s="38"/>
      <c r="H56" s="4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</row>
    <row r="57" spans="2:105" s="2" customFormat="1">
      <c r="B57" s="24" t="s">
        <v>595</v>
      </c>
      <c r="C57" s="7" t="s">
        <v>596</v>
      </c>
      <c r="D57" s="33" t="s">
        <v>594</v>
      </c>
      <c r="E57" s="7">
        <v>1848.65</v>
      </c>
      <c r="F57" s="8">
        <v>288.80719490000001</v>
      </c>
      <c r="G57" s="38"/>
      <c r="H57" s="4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</row>
    <row r="58" spans="2:105" s="2" customFormat="1">
      <c r="B58" s="24" t="s">
        <v>598</v>
      </c>
      <c r="C58" s="7" t="s">
        <v>599</v>
      </c>
      <c r="D58" s="33" t="s">
        <v>597</v>
      </c>
      <c r="E58" s="7">
        <v>1807.02</v>
      </c>
      <c r="F58" s="8">
        <v>282.30350651999998</v>
      </c>
      <c r="G58" s="38"/>
      <c r="H58" s="40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</row>
    <row r="59" spans="2:105" s="2" customFormat="1">
      <c r="B59" s="24" t="s">
        <v>601</v>
      </c>
      <c r="C59" s="7" t="s">
        <v>602</v>
      </c>
      <c r="D59" s="33" t="s">
        <v>600</v>
      </c>
      <c r="E59" s="7">
        <v>1996.79</v>
      </c>
      <c r="F59" s="8">
        <v>311.95051453999997</v>
      </c>
      <c r="G59" s="38"/>
      <c r="H59" s="40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</row>
    <row r="60" spans="2:105" s="2" customFormat="1">
      <c r="B60" s="24" t="s">
        <v>604</v>
      </c>
      <c r="C60" s="7" t="s">
        <v>605</v>
      </c>
      <c r="D60" s="33" t="s">
        <v>603</v>
      </c>
      <c r="E60" s="7">
        <v>1978.88</v>
      </c>
      <c r="F60" s="8">
        <v>309.15250687999998</v>
      </c>
      <c r="G60" s="38"/>
      <c r="H60" s="4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</row>
    <row r="61" spans="2:105" s="2" customFormat="1">
      <c r="B61" s="24" t="s">
        <v>607</v>
      </c>
      <c r="C61" s="7" t="s">
        <v>608</v>
      </c>
      <c r="D61" s="33" t="s">
        <v>606</v>
      </c>
      <c r="E61" s="7">
        <v>1975.37</v>
      </c>
      <c r="F61" s="8">
        <v>308.60415361999998</v>
      </c>
      <c r="G61" s="38"/>
      <c r="H61" s="4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</row>
    <row r="62" spans="2:105" s="2" customFormat="1">
      <c r="B62" s="24" t="s">
        <v>610</v>
      </c>
      <c r="C62" s="7" t="s">
        <v>611</v>
      </c>
      <c r="D62" s="33" t="s">
        <v>609</v>
      </c>
      <c r="E62" s="7">
        <v>2005.37</v>
      </c>
      <c r="F62" s="8">
        <v>313.29093361999998</v>
      </c>
      <c r="G62" s="38"/>
      <c r="H62" s="40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</row>
    <row r="63" spans="2:105" s="2" customFormat="1">
      <c r="B63" s="24" t="s">
        <v>613</v>
      </c>
      <c r="C63" s="7" t="s">
        <v>614</v>
      </c>
      <c r="D63" s="33" t="s">
        <v>612</v>
      </c>
      <c r="E63" s="7">
        <v>1889.24</v>
      </c>
      <c r="F63" s="8">
        <v>295.14840823999998</v>
      </c>
      <c r="G63" s="38"/>
      <c r="H63" s="40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</row>
    <row r="64" spans="2:105" s="2" customFormat="1">
      <c r="B64" s="24" t="s">
        <v>616</v>
      </c>
      <c r="C64" s="7" t="s">
        <v>617</v>
      </c>
      <c r="D64" s="33" t="s">
        <v>615</v>
      </c>
      <c r="E64" s="7">
        <v>1807.21</v>
      </c>
      <c r="F64" s="8">
        <v>282.33318946000003</v>
      </c>
      <c r="G64" s="38"/>
      <c r="H64" s="4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</row>
    <row r="65" spans="2:105" s="2" customFormat="1">
      <c r="B65" s="24" t="s">
        <v>619</v>
      </c>
      <c r="C65" s="7" t="s">
        <v>620</v>
      </c>
      <c r="D65" s="33" t="s">
        <v>618</v>
      </c>
      <c r="E65" s="7">
        <v>1809.11</v>
      </c>
      <c r="F65" s="8">
        <v>282.63001886000001</v>
      </c>
      <c r="G65" s="38"/>
      <c r="H65" s="4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</row>
    <row r="66" spans="2:105" s="2" customFormat="1">
      <c r="B66" s="24" t="s">
        <v>622</v>
      </c>
      <c r="C66" s="7" t="s">
        <v>623</v>
      </c>
      <c r="D66" s="33" t="s">
        <v>621</v>
      </c>
      <c r="E66" s="7">
        <v>1826.34</v>
      </c>
      <c r="F66" s="8">
        <v>285.32179284</v>
      </c>
      <c r="G66" s="38"/>
      <c r="H66" s="40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</row>
    <row r="67" spans="2:105" s="2" customFormat="1">
      <c r="B67" s="24" t="s">
        <v>625</v>
      </c>
      <c r="C67" s="7" t="s">
        <v>626</v>
      </c>
      <c r="D67" s="33" t="s">
        <v>624</v>
      </c>
      <c r="E67" s="7">
        <v>1825.3</v>
      </c>
      <c r="F67" s="8">
        <v>285.1593178</v>
      </c>
      <c r="G67" s="38"/>
      <c r="H67" s="40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</row>
    <row r="68" spans="2:105" s="2" customFormat="1">
      <c r="B68" s="24" t="s">
        <v>628</v>
      </c>
      <c r="C68" s="7" t="s">
        <v>629</v>
      </c>
      <c r="D68" s="33" t="s">
        <v>627</v>
      </c>
      <c r="E68" s="7">
        <v>1831.38</v>
      </c>
      <c r="F68" s="8">
        <v>286.10917188000002</v>
      </c>
      <c r="G68" s="38"/>
      <c r="H68" s="40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</row>
    <row r="69" spans="2:105" s="2" customFormat="1" ht="14.25" customHeight="1">
      <c r="B69" s="25"/>
      <c r="C69" s="9"/>
      <c r="D69" s="34"/>
      <c r="E69" s="9"/>
      <c r="F69" s="10"/>
      <c r="G69" s="9"/>
      <c r="H69" s="22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</row>
    <row r="70" spans="2:105" s="2" customFormat="1">
      <c r="B70" s="24" t="s">
        <v>630</v>
      </c>
      <c r="C70" s="7" t="s">
        <v>46</v>
      </c>
      <c r="D70" s="33" t="s">
        <v>443</v>
      </c>
      <c r="E70" s="7">
        <v>1463.03</v>
      </c>
      <c r="F70" s="8">
        <v>228.56332477999999</v>
      </c>
      <c r="G70" s="38" t="s">
        <v>631</v>
      </c>
      <c r="H70" s="40" t="s">
        <v>442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</row>
    <row r="71" spans="2:105" s="2" customFormat="1">
      <c r="B71" s="24" t="s">
        <v>632</v>
      </c>
      <c r="C71" s="7" t="s">
        <v>238</v>
      </c>
      <c r="D71" s="33" t="s">
        <v>509</v>
      </c>
      <c r="E71" s="7">
        <v>1464.08</v>
      </c>
      <c r="F71" s="8">
        <v>228.72736208000001</v>
      </c>
      <c r="G71" s="39"/>
      <c r="H71" s="4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</row>
    <row r="72" spans="2:105" s="2" customFormat="1">
      <c r="B72" s="24" t="s">
        <v>633</v>
      </c>
      <c r="C72" s="7" t="s">
        <v>10</v>
      </c>
      <c r="D72" s="33" t="s">
        <v>488</v>
      </c>
      <c r="E72" s="7">
        <v>1464.35</v>
      </c>
      <c r="F72" s="8">
        <v>228.76954309999999</v>
      </c>
      <c r="G72" s="39"/>
      <c r="H72" s="4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</row>
    <row r="73" spans="2:105" s="2" customFormat="1">
      <c r="B73" s="24" t="s">
        <v>635</v>
      </c>
      <c r="C73" s="7" t="s">
        <v>636</v>
      </c>
      <c r="D73" s="33" t="s">
        <v>634</v>
      </c>
      <c r="E73" s="7">
        <v>1640.85</v>
      </c>
      <c r="F73" s="8">
        <v>256.34343209999997</v>
      </c>
      <c r="G73" s="39"/>
      <c r="H73" s="4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</row>
    <row r="74" spans="2:105" s="2" customFormat="1">
      <c r="B74" s="24" t="s">
        <v>638</v>
      </c>
      <c r="C74" s="7" t="s">
        <v>265</v>
      </c>
      <c r="D74" s="33" t="s">
        <v>637</v>
      </c>
      <c r="E74" s="7">
        <v>1474.89</v>
      </c>
      <c r="F74" s="8">
        <v>230.41616514</v>
      </c>
      <c r="G74" s="39"/>
      <c r="H74" s="4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</row>
    <row r="75" spans="2:105" s="2" customFormat="1">
      <c r="B75" s="24" t="s">
        <v>639</v>
      </c>
      <c r="C75" s="7" t="s">
        <v>640</v>
      </c>
      <c r="D75" s="33" t="s">
        <v>438</v>
      </c>
      <c r="E75" s="7">
        <v>1546.22</v>
      </c>
      <c r="F75" s="8">
        <v>241.55976572</v>
      </c>
      <c r="G75" s="39"/>
      <c r="H75" s="4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</row>
    <row r="76" spans="2:105" s="2" customFormat="1">
      <c r="B76" s="24" t="s">
        <v>642</v>
      </c>
      <c r="C76" s="7" t="s">
        <v>40</v>
      </c>
      <c r="D76" s="33" t="s">
        <v>641</v>
      </c>
      <c r="E76" s="7">
        <v>1453.39</v>
      </c>
      <c r="F76" s="8">
        <v>227.05730614000001</v>
      </c>
      <c r="G76" s="39"/>
      <c r="H76" s="4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</row>
    <row r="77" spans="2:105" s="2" customFormat="1">
      <c r="B77" s="24" t="s">
        <v>643</v>
      </c>
      <c r="C77" s="7" t="s">
        <v>644</v>
      </c>
      <c r="D77" s="33" t="s">
        <v>640</v>
      </c>
      <c r="E77" s="7">
        <v>1458.88</v>
      </c>
      <c r="F77" s="8">
        <v>227.91498687999999</v>
      </c>
      <c r="G77" s="39"/>
      <c r="H77" s="4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</row>
    <row r="78" spans="2:105" s="2" customFormat="1">
      <c r="B78" s="24" t="s">
        <v>646</v>
      </c>
      <c r="C78" s="7" t="s">
        <v>647</v>
      </c>
      <c r="D78" s="33" t="s">
        <v>645</v>
      </c>
      <c r="E78" s="7">
        <v>1464.15</v>
      </c>
      <c r="F78" s="8">
        <v>228.73829789999999</v>
      </c>
      <c r="G78" s="39"/>
      <c r="H78" s="4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</row>
    <row r="79" spans="2:105" s="2" customFormat="1">
      <c r="B79" s="24" t="s">
        <v>649</v>
      </c>
      <c r="C79" s="7" t="s">
        <v>650</v>
      </c>
      <c r="D79" s="33" t="s">
        <v>648</v>
      </c>
      <c r="E79" s="7">
        <v>1462.7</v>
      </c>
      <c r="F79" s="8">
        <v>228.5117702</v>
      </c>
      <c r="G79" s="39"/>
      <c r="H79" s="4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</row>
    <row r="80" spans="2:105" s="2" customFormat="1">
      <c r="B80" s="24" t="s">
        <v>652</v>
      </c>
      <c r="C80" s="7" t="s">
        <v>422</v>
      </c>
      <c r="D80" s="33" t="s">
        <v>651</v>
      </c>
      <c r="E80" s="7">
        <v>1469.32</v>
      </c>
      <c r="F80" s="8">
        <v>229.54598632</v>
      </c>
      <c r="G80" s="39"/>
      <c r="H80" s="4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</row>
    <row r="81" spans="2:105" s="2" customFormat="1">
      <c r="B81" s="24" t="s">
        <v>654</v>
      </c>
      <c r="C81" s="7" t="s">
        <v>655</v>
      </c>
      <c r="D81" s="33" t="s">
        <v>653</v>
      </c>
      <c r="E81" s="7">
        <v>1447.46</v>
      </c>
      <c r="F81" s="8">
        <v>226.13088596</v>
      </c>
      <c r="G81" s="39"/>
      <c r="H81" s="4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</row>
    <row r="82" spans="2:105" s="2" customFormat="1">
      <c r="B82" s="24" t="s">
        <v>657</v>
      </c>
      <c r="C82" s="7" t="s">
        <v>658</v>
      </c>
      <c r="D82" s="33" t="s">
        <v>656</v>
      </c>
      <c r="E82" s="7">
        <v>1484.58</v>
      </c>
      <c r="F82" s="8">
        <v>231.92999508</v>
      </c>
      <c r="G82" s="39"/>
      <c r="H82" s="4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</row>
    <row r="83" spans="2:105" s="2" customFormat="1">
      <c r="B83" s="24" t="s">
        <v>660</v>
      </c>
      <c r="C83" s="7" t="s">
        <v>365</v>
      </c>
      <c r="D83" s="33" t="s">
        <v>659</v>
      </c>
      <c r="E83" s="7">
        <v>1555.05</v>
      </c>
      <c r="F83" s="8">
        <v>242.93924129999999</v>
      </c>
      <c r="G83" s="39"/>
      <c r="H83" s="4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</row>
    <row r="84" spans="2:105" s="2" customFormat="1">
      <c r="B84" s="24" t="s">
        <v>662</v>
      </c>
      <c r="C84" s="7" t="s">
        <v>663</v>
      </c>
      <c r="D84" s="33" t="s">
        <v>661</v>
      </c>
      <c r="E84" s="7">
        <v>1472.79</v>
      </c>
      <c r="F84" s="8">
        <v>230.08809054</v>
      </c>
      <c r="G84" s="39"/>
      <c r="H84" s="4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</row>
    <row r="85" spans="2:105" s="2" customFormat="1">
      <c r="B85" s="24" t="s">
        <v>665</v>
      </c>
      <c r="C85" s="7" t="s">
        <v>666</v>
      </c>
      <c r="D85" s="33" t="s">
        <v>664</v>
      </c>
      <c r="E85" s="7">
        <v>1450.46</v>
      </c>
      <c r="F85" s="8">
        <v>226.59956396000001</v>
      </c>
      <c r="G85" s="39"/>
      <c r="H85" s="4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</row>
    <row r="86" spans="2:105" s="2" customFormat="1">
      <c r="B86" s="24" t="s">
        <v>668</v>
      </c>
      <c r="C86" s="7" t="s">
        <v>293</v>
      </c>
      <c r="D86" s="33" t="s">
        <v>667</v>
      </c>
      <c r="E86" s="7">
        <v>1454.72</v>
      </c>
      <c r="F86" s="8">
        <v>227.26508672</v>
      </c>
      <c r="G86" s="39"/>
      <c r="H86" s="4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</row>
    <row r="87" spans="2:105" s="2" customFormat="1">
      <c r="B87" s="24" t="s">
        <v>670</v>
      </c>
      <c r="C87" s="7" t="s">
        <v>5</v>
      </c>
      <c r="D87" s="33" t="s">
        <v>669</v>
      </c>
      <c r="E87" s="7">
        <v>1451.76</v>
      </c>
      <c r="F87" s="8">
        <v>226.80265775999999</v>
      </c>
      <c r="G87" s="39"/>
      <c r="H87" s="4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</row>
    <row r="88" spans="2:105" s="2" customFormat="1">
      <c r="B88" s="24" t="s">
        <v>671</v>
      </c>
      <c r="C88" s="7" t="s">
        <v>672</v>
      </c>
      <c r="D88" s="33" t="s">
        <v>286</v>
      </c>
      <c r="E88" s="7">
        <v>1441.07</v>
      </c>
      <c r="F88" s="8">
        <v>225.13260181999999</v>
      </c>
      <c r="G88" s="39"/>
      <c r="H88" s="4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</row>
    <row r="89" spans="2:105" s="2" customFormat="1">
      <c r="B89" s="25"/>
      <c r="C89" s="9"/>
      <c r="D89" s="34"/>
      <c r="E89" s="9"/>
      <c r="F89" s="10"/>
      <c r="G89" s="9"/>
      <c r="H89" s="22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</row>
    <row r="90" spans="2:105" s="2" customFormat="1">
      <c r="B90" s="24" t="s">
        <v>673</v>
      </c>
      <c r="C90" s="7" t="s">
        <v>674</v>
      </c>
      <c r="D90" s="33" t="s">
        <v>482</v>
      </c>
      <c r="E90" s="7">
        <v>1671.19</v>
      </c>
      <c r="F90" s="8">
        <v>261.08332894</v>
      </c>
      <c r="G90" s="38" t="s">
        <v>675</v>
      </c>
      <c r="H90" s="40" t="s">
        <v>442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</row>
    <row r="91" spans="2:105" s="2" customFormat="1">
      <c r="B91" s="24" t="s">
        <v>676</v>
      </c>
      <c r="C91" s="7" t="s">
        <v>677</v>
      </c>
      <c r="D91" s="33" t="s">
        <v>452</v>
      </c>
      <c r="E91" s="7">
        <v>1621.89</v>
      </c>
      <c r="F91" s="8">
        <v>253.38138713999999</v>
      </c>
      <c r="G91" s="39"/>
      <c r="H91" s="4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</row>
    <row r="92" spans="2:105" s="2" customFormat="1">
      <c r="B92" s="24" t="s">
        <v>679</v>
      </c>
      <c r="C92" s="7" t="s">
        <v>509</v>
      </c>
      <c r="D92" s="33" t="s">
        <v>678</v>
      </c>
      <c r="E92" s="7">
        <v>1765.59</v>
      </c>
      <c r="F92" s="8">
        <v>275.83106334000001</v>
      </c>
      <c r="G92" s="39"/>
      <c r="H92" s="4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</row>
    <row r="93" spans="2:105" s="2" customFormat="1">
      <c r="B93" s="24" t="s">
        <v>680</v>
      </c>
      <c r="C93" s="7" t="s">
        <v>506</v>
      </c>
      <c r="D93" s="33" t="s">
        <v>485</v>
      </c>
      <c r="E93" s="7">
        <v>1700.85</v>
      </c>
      <c r="F93" s="8">
        <v>265.71699210000003</v>
      </c>
      <c r="G93" s="39"/>
      <c r="H93" s="4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</row>
    <row r="94" spans="2:105" s="2" customFormat="1">
      <c r="B94" s="24" t="s">
        <v>681</v>
      </c>
      <c r="C94" s="7" t="s">
        <v>682</v>
      </c>
      <c r="D94" s="33" t="s">
        <v>497</v>
      </c>
      <c r="E94" s="7">
        <v>1680.5</v>
      </c>
      <c r="F94" s="8">
        <v>262.53779300000002</v>
      </c>
      <c r="G94" s="39"/>
      <c r="H94" s="4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</row>
    <row r="95" spans="2:105" s="2" customFormat="1">
      <c r="B95" s="24" t="s">
        <v>683</v>
      </c>
      <c r="C95" s="7" t="s">
        <v>669</v>
      </c>
      <c r="D95" s="33" t="s">
        <v>455</v>
      </c>
      <c r="E95" s="7">
        <v>1760.6</v>
      </c>
      <c r="F95" s="8">
        <v>275.05149560000001</v>
      </c>
      <c r="G95" s="39"/>
      <c r="H95" s="4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</row>
    <row r="96" spans="2:105" s="2" customFormat="1">
      <c r="B96" s="24" t="s">
        <v>684</v>
      </c>
      <c r="C96" s="7" t="s">
        <v>570</v>
      </c>
      <c r="D96" s="33" t="s">
        <v>449</v>
      </c>
      <c r="E96" s="7">
        <v>1632.5</v>
      </c>
      <c r="F96" s="8">
        <v>255.03894500000001</v>
      </c>
      <c r="G96" s="39"/>
      <c r="H96" s="4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</row>
    <row r="97" spans="2:105" s="2" customFormat="1">
      <c r="B97" s="24" t="s">
        <v>685</v>
      </c>
      <c r="C97" s="7" t="s">
        <v>686</v>
      </c>
      <c r="D97" s="33" t="s">
        <v>458</v>
      </c>
      <c r="E97" s="7">
        <v>1720.93</v>
      </c>
      <c r="F97" s="8">
        <v>268.85401017999999</v>
      </c>
      <c r="G97" s="39"/>
      <c r="H97" s="4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</row>
    <row r="98" spans="2:105" s="2" customFormat="1">
      <c r="B98" s="24" t="s">
        <v>687</v>
      </c>
      <c r="C98" s="7" t="s">
        <v>555</v>
      </c>
      <c r="D98" s="33" t="s">
        <v>467</v>
      </c>
      <c r="E98" s="7">
        <v>1678.83</v>
      </c>
      <c r="F98" s="8">
        <v>262.27689557999997</v>
      </c>
      <c r="G98" s="39"/>
      <c r="H98" s="4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</row>
    <row r="99" spans="2:105" s="2" customFormat="1">
      <c r="B99" s="24" t="s">
        <v>688</v>
      </c>
      <c r="C99" s="7" t="s">
        <v>573</v>
      </c>
      <c r="D99" s="33" t="s">
        <v>470</v>
      </c>
      <c r="E99" s="7">
        <v>1681.02</v>
      </c>
      <c r="F99" s="8">
        <v>262.61903052000002</v>
      </c>
      <c r="G99" s="39"/>
      <c r="H99" s="4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</row>
    <row r="100" spans="2:105" s="2" customFormat="1">
      <c r="B100" s="24" t="s">
        <v>689</v>
      </c>
      <c r="C100" s="7" t="s">
        <v>606</v>
      </c>
      <c r="D100" s="33" t="s">
        <v>491</v>
      </c>
      <c r="E100" s="7">
        <v>1654.89</v>
      </c>
      <c r="F100" s="8">
        <v>258.53684514000003</v>
      </c>
      <c r="G100" s="39"/>
      <c r="H100" s="4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</row>
    <row r="101" spans="2:105" s="2" customFormat="1">
      <c r="B101" s="24" t="s">
        <v>690</v>
      </c>
      <c r="C101" s="7" t="s">
        <v>691</v>
      </c>
      <c r="D101" s="33" t="s">
        <v>506</v>
      </c>
      <c r="E101" s="7">
        <v>1640.61</v>
      </c>
      <c r="F101" s="8">
        <v>256.30593785999997</v>
      </c>
      <c r="G101" s="39"/>
      <c r="H101" s="4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</row>
    <row r="102" spans="2:105" s="2" customFormat="1">
      <c r="B102" s="24" t="s">
        <v>693</v>
      </c>
      <c r="C102" s="7" t="s">
        <v>694</v>
      </c>
      <c r="D102" s="33" t="s">
        <v>692</v>
      </c>
      <c r="E102" s="7">
        <v>1620.86</v>
      </c>
      <c r="F102" s="8">
        <v>253.22047436</v>
      </c>
      <c r="G102" s="39"/>
      <c r="H102" s="4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</row>
    <row r="103" spans="2:105" s="2" customFormat="1">
      <c r="B103" s="24" t="s">
        <v>695</v>
      </c>
      <c r="C103" s="7" t="s">
        <v>543</v>
      </c>
      <c r="D103" s="33" t="s">
        <v>461</v>
      </c>
      <c r="E103" s="7">
        <v>1715.05</v>
      </c>
      <c r="F103" s="8">
        <v>267.93540130000002</v>
      </c>
      <c r="G103" s="39"/>
      <c r="H103" s="4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</row>
    <row r="104" spans="2:105" s="2" customFormat="1">
      <c r="B104" s="24" t="s">
        <v>696</v>
      </c>
      <c r="C104" s="7" t="s">
        <v>697</v>
      </c>
      <c r="D104" s="33" t="s">
        <v>446</v>
      </c>
      <c r="E104" s="7">
        <v>1660.79</v>
      </c>
      <c r="F104" s="8">
        <v>259.45857854000002</v>
      </c>
      <c r="G104" s="39"/>
      <c r="H104" s="4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</row>
    <row r="105" spans="2:105" s="2" customFormat="1">
      <c r="B105" s="24" t="s">
        <v>699</v>
      </c>
      <c r="C105" s="7" t="s">
        <v>330</v>
      </c>
      <c r="D105" s="33" t="s">
        <v>698</v>
      </c>
      <c r="E105" s="7">
        <v>1755.63</v>
      </c>
      <c r="F105" s="8">
        <v>274.27505237999998</v>
      </c>
      <c r="G105" s="39"/>
      <c r="H105" s="4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</row>
    <row r="106" spans="2:105" s="2" customFormat="1">
      <c r="B106" s="24" t="s">
        <v>700</v>
      </c>
      <c r="C106" s="7" t="s">
        <v>348</v>
      </c>
      <c r="D106" s="33" t="s">
        <v>464</v>
      </c>
      <c r="E106" s="7">
        <v>1742.83</v>
      </c>
      <c r="F106" s="8">
        <v>272.27535957999999</v>
      </c>
      <c r="G106" s="39"/>
      <c r="H106" s="4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</row>
    <row r="107" spans="2:105" s="2" customFormat="1">
      <c r="B107" s="24" t="s">
        <v>702</v>
      </c>
      <c r="C107" s="7" t="s">
        <v>303</v>
      </c>
      <c r="D107" s="33" t="s">
        <v>701</v>
      </c>
      <c r="E107" s="7">
        <v>1577.28</v>
      </c>
      <c r="F107" s="8">
        <v>246.41214528</v>
      </c>
      <c r="G107" s="39"/>
      <c r="H107" s="4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</row>
    <row r="108" spans="2:105" s="2" customFormat="1">
      <c r="B108" s="24" t="s">
        <v>704</v>
      </c>
      <c r="C108" s="7" t="s">
        <v>345</v>
      </c>
      <c r="D108" s="33" t="s">
        <v>703</v>
      </c>
      <c r="E108" s="7">
        <v>1565.39</v>
      </c>
      <c r="F108" s="8">
        <v>244.55461814</v>
      </c>
      <c r="G108" s="39"/>
      <c r="H108" s="4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</row>
    <row r="109" spans="2:105" s="2" customFormat="1">
      <c r="B109" s="24" t="s">
        <v>706</v>
      </c>
      <c r="C109" s="7" t="s">
        <v>707</v>
      </c>
      <c r="D109" s="33" t="s">
        <v>705</v>
      </c>
      <c r="E109" s="7">
        <v>1551.94</v>
      </c>
      <c r="F109" s="8">
        <v>242.45337843999999</v>
      </c>
      <c r="G109" s="39"/>
      <c r="H109" s="4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</row>
    <row r="110" spans="2:105" s="2" customFormat="1" ht="14.4" thickBot="1">
      <c r="B110" s="26"/>
      <c r="C110" s="27"/>
      <c r="D110" s="27"/>
      <c r="E110" s="27"/>
      <c r="F110" s="28"/>
      <c r="G110" s="27"/>
      <c r="H110" s="29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</row>
    <row r="111" spans="2:105">
      <c r="F111" s="14"/>
      <c r="G111" s="15"/>
      <c r="H111" s="16"/>
    </row>
    <row r="112" spans="2:105">
      <c r="F112" s="14"/>
      <c r="G112" s="15"/>
      <c r="H112" s="16"/>
    </row>
    <row r="113" spans="6:8">
      <c r="F113" s="14"/>
      <c r="G113" s="15"/>
      <c r="H113" s="16"/>
    </row>
    <row r="114" spans="6:8">
      <c r="F114" s="14"/>
      <c r="G114" s="15"/>
      <c r="H114" s="16"/>
    </row>
    <row r="115" spans="6:8">
      <c r="F115" s="14"/>
      <c r="G115" s="15"/>
      <c r="H115" s="16"/>
    </row>
    <row r="116" spans="6:8">
      <c r="F116" s="14"/>
      <c r="G116" s="15"/>
      <c r="H116" s="16"/>
    </row>
    <row r="117" spans="6:8">
      <c r="F117" s="14"/>
      <c r="G117" s="15"/>
      <c r="H117" s="16"/>
    </row>
    <row r="118" spans="6:8">
      <c r="F118" s="14"/>
      <c r="G118" s="15"/>
      <c r="H118" s="16"/>
    </row>
    <row r="119" spans="6:8">
      <c r="F119" s="14"/>
      <c r="G119" s="15"/>
      <c r="H119" s="16"/>
    </row>
    <row r="120" spans="6:8">
      <c r="F120" s="14"/>
      <c r="G120" s="15"/>
      <c r="H120" s="16"/>
    </row>
    <row r="121" spans="6:8">
      <c r="F121" s="14"/>
      <c r="G121" s="15"/>
      <c r="H121" s="16"/>
    </row>
    <row r="122" spans="6:8">
      <c r="F122" s="14"/>
      <c r="G122" s="15"/>
      <c r="H122" s="16"/>
    </row>
    <row r="123" spans="6:8">
      <c r="F123" s="14"/>
      <c r="G123" s="15"/>
      <c r="H123" s="16"/>
    </row>
    <row r="124" spans="6:8">
      <c r="F124" s="14"/>
      <c r="G124" s="15"/>
      <c r="H124" s="16"/>
    </row>
    <row r="125" spans="6:8">
      <c r="F125" s="14"/>
      <c r="G125" s="15"/>
      <c r="H125" s="16"/>
    </row>
    <row r="126" spans="6:8">
      <c r="F126" s="14"/>
      <c r="G126" s="15"/>
      <c r="H126" s="16"/>
    </row>
    <row r="127" spans="6:8">
      <c r="F127" s="14"/>
      <c r="G127" s="15"/>
      <c r="H127" s="16"/>
    </row>
    <row r="128" spans="6:8">
      <c r="F128" s="14"/>
      <c r="G128" s="15"/>
      <c r="H128" s="16"/>
    </row>
    <row r="129" spans="6:8">
      <c r="F129" s="14"/>
      <c r="G129" s="15"/>
      <c r="H129" s="16"/>
    </row>
    <row r="130" spans="6:8">
      <c r="F130" s="14"/>
      <c r="G130" s="15"/>
      <c r="H130" s="16"/>
    </row>
    <row r="131" spans="6:8">
      <c r="F131" s="14"/>
      <c r="G131" s="15"/>
      <c r="H131" s="16"/>
    </row>
    <row r="132" spans="6:8">
      <c r="F132" s="14"/>
      <c r="G132" s="15"/>
      <c r="H132" s="16"/>
    </row>
    <row r="133" spans="6:8">
      <c r="F133" s="14"/>
      <c r="G133" s="15"/>
      <c r="H133" s="16"/>
    </row>
    <row r="134" spans="6:8">
      <c r="F134" s="14"/>
      <c r="G134" s="15"/>
      <c r="H134" s="16"/>
    </row>
    <row r="135" spans="6:8">
      <c r="F135" s="14"/>
      <c r="G135" s="15"/>
      <c r="H135" s="16"/>
    </row>
    <row r="136" spans="6:8">
      <c r="F136" s="14"/>
      <c r="G136" s="15"/>
      <c r="H136" s="16"/>
    </row>
    <row r="137" spans="6:8">
      <c r="F137" s="14"/>
      <c r="G137" s="15"/>
      <c r="H137" s="16"/>
    </row>
    <row r="138" spans="6:8">
      <c r="F138" s="14"/>
      <c r="G138" s="15"/>
      <c r="H138" s="16"/>
    </row>
    <row r="139" spans="6:8">
      <c r="F139" s="14"/>
      <c r="G139" s="15"/>
      <c r="H139" s="16"/>
    </row>
    <row r="140" spans="6:8">
      <c r="F140" s="14"/>
      <c r="G140" s="15"/>
      <c r="H140" s="16"/>
    </row>
    <row r="141" spans="6:8">
      <c r="F141" s="14"/>
      <c r="G141" s="15"/>
      <c r="H141" s="16"/>
    </row>
    <row r="142" spans="6:8">
      <c r="F142" s="14"/>
      <c r="G142" s="15"/>
      <c r="H142" s="16"/>
    </row>
    <row r="143" spans="6:8">
      <c r="F143" s="14"/>
      <c r="G143" s="15"/>
      <c r="H143" s="16"/>
    </row>
    <row r="144" spans="6:8">
      <c r="F144" s="14"/>
      <c r="G144" s="15"/>
      <c r="H144" s="16"/>
    </row>
    <row r="145" spans="6:8">
      <c r="F145" s="14"/>
      <c r="G145" s="15"/>
      <c r="H145" s="16"/>
    </row>
    <row r="146" spans="6:8">
      <c r="F146" s="14"/>
      <c r="G146" s="15"/>
      <c r="H146" s="16"/>
    </row>
    <row r="147" spans="6:8">
      <c r="G147" s="15"/>
      <c r="H147" s="16"/>
    </row>
    <row r="148" spans="6:8">
      <c r="G148" s="15"/>
      <c r="H148" s="16"/>
    </row>
    <row r="149" spans="6:8">
      <c r="G149" s="15"/>
      <c r="H149" s="16"/>
    </row>
    <row r="150" spans="6:8">
      <c r="G150" s="15"/>
      <c r="H150" s="16"/>
    </row>
    <row r="151" spans="6:8">
      <c r="G151" s="15"/>
      <c r="H151" s="16"/>
    </row>
    <row r="152" spans="6:8">
      <c r="G152" s="15"/>
      <c r="H152" s="16"/>
    </row>
    <row r="153" spans="6:8">
      <c r="G153" s="15"/>
      <c r="H153" s="16"/>
    </row>
    <row r="154" spans="6:8">
      <c r="G154" s="15"/>
      <c r="H154" s="16"/>
    </row>
    <row r="155" spans="6:8">
      <c r="G155" s="15"/>
      <c r="H155" s="16"/>
    </row>
    <row r="156" spans="6:8">
      <c r="G156" s="15"/>
      <c r="H156" s="16"/>
    </row>
    <row r="157" spans="6:8">
      <c r="G157" s="15"/>
      <c r="H157" s="16"/>
    </row>
    <row r="158" spans="6:8">
      <c r="G158" s="15"/>
      <c r="H158" s="16"/>
    </row>
    <row r="159" spans="6:8">
      <c r="G159" s="15"/>
      <c r="H159" s="16"/>
    </row>
    <row r="160" spans="6:8">
      <c r="G160" s="15"/>
      <c r="H160" s="16"/>
    </row>
    <row r="161" spans="7:8">
      <c r="G161" s="15"/>
      <c r="H161" s="16"/>
    </row>
    <row r="162" spans="7:8">
      <c r="G162" s="15"/>
      <c r="H162" s="16"/>
    </row>
    <row r="163" spans="7:8">
      <c r="G163" s="15"/>
      <c r="H163" s="16"/>
    </row>
    <row r="164" spans="7:8">
      <c r="G164" s="15"/>
      <c r="H164" s="16"/>
    </row>
    <row r="165" spans="7:8">
      <c r="G165" s="15"/>
      <c r="H165" s="16"/>
    </row>
    <row r="166" spans="7:8">
      <c r="G166" s="15"/>
      <c r="H166" s="16"/>
    </row>
    <row r="167" spans="7:8">
      <c r="G167" s="15"/>
      <c r="H167" s="16"/>
    </row>
    <row r="168" spans="7:8">
      <c r="G168" s="15"/>
      <c r="H168" s="16"/>
    </row>
    <row r="169" spans="7:8">
      <c r="G169" s="15"/>
      <c r="H169" s="16"/>
    </row>
    <row r="170" spans="7:8">
      <c r="G170" s="15"/>
      <c r="H170" s="16"/>
    </row>
    <row r="171" spans="7:8">
      <c r="G171" s="15"/>
      <c r="H171" s="16"/>
    </row>
    <row r="172" spans="7:8">
      <c r="G172" s="15"/>
      <c r="H172" s="16"/>
    </row>
    <row r="173" spans="7:8">
      <c r="G173" s="15"/>
      <c r="H173" s="16"/>
    </row>
    <row r="174" spans="7:8">
      <c r="G174" s="15"/>
      <c r="H174" s="16"/>
    </row>
    <row r="175" spans="7:8">
      <c r="G175" s="15"/>
      <c r="H175" s="16"/>
    </row>
    <row r="176" spans="7:8">
      <c r="G176" s="15"/>
      <c r="H176" s="16"/>
    </row>
    <row r="177" spans="7:8">
      <c r="G177" s="15"/>
      <c r="H177" s="16"/>
    </row>
    <row r="178" spans="7:8">
      <c r="G178" s="15"/>
      <c r="H178" s="16"/>
    </row>
    <row r="179" spans="7:8">
      <c r="G179" s="15"/>
      <c r="H179" s="16"/>
    </row>
    <row r="180" spans="7:8">
      <c r="G180" s="15"/>
      <c r="H180" s="16"/>
    </row>
    <row r="181" spans="7:8">
      <c r="G181" s="15"/>
      <c r="H181" s="16"/>
    </row>
    <row r="182" spans="7:8">
      <c r="G182" s="15"/>
      <c r="H182" s="16"/>
    </row>
    <row r="183" spans="7:8">
      <c r="G183" s="15"/>
      <c r="H183" s="16"/>
    </row>
    <row r="184" spans="7:8">
      <c r="G184" s="15"/>
      <c r="H184" s="16"/>
    </row>
    <row r="185" spans="7:8">
      <c r="G185" s="15"/>
      <c r="H185" s="16"/>
    </row>
    <row r="186" spans="7:8">
      <c r="G186" s="15"/>
      <c r="H186" s="16"/>
    </row>
    <row r="187" spans="7:8">
      <c r="G187" s="15"/>
      <c r="H187" s="16"/>
    </row>
    <row r="188" spans="7:8">
      <c r="G188" s="15"/>
      <c r="H188" s="16"/>
    </row>
    <row r="189" spans="7:8">
      <c r="G189" s="15"/>
      <c r="H189" s="16"/>
    </row>
    <row r="190" spans="7:8">
      <c r="G190" s="15"/>
      <c r="H190" s="16"/>
    </row>
    <row r="191" spans="7:8">
      <c r="G191" s="15"/>
      <c r="H191" s="16"/>
    </row>
    <row r="192" spans="7:8">
      <c r="G192" s="15"/>
      <c r="H192" s="16"/>
    </row>
    <row r="193" spans="7:8">
      <c r="G193" s="15"/>
      <c r="H193" s="16"/>
    </row>
    <row r="194" spans="7:8">
      <c r="G194" s="15"/>
      <c r="H194" s="16"/>
    </row>
    <row r="195" spans="7:8">
      <c r="G195" s="15"/>
      <c r="H195" s="16"/>
    </row>
    <row r="196" spans="7:8">
      <c r="G196" s="15"/>
      <c r="H196" s="16"/>
    </row>
    <row r="197" spans="7:8">
      <c r="G197" s="15"/>
      <c r="H197" s="16"/>
    </row>
    <row r="198" spans="7:8">
      <c r="G198" s="15"/>
      <c r="H198" s="16"/>
    </row>
    <row r="199" spans="7:8">
      <c r="G199" s="15"/>
      <c r="H199" s="16"/>
    </row>
    <row r="200" spans="7:8">
      <c r="G200" s="15"/>
      <c r="H200" s="16"/>
    </row>
    <row r="201" spans="7:8">
      <c r="G201" s="15"/>
      <c r="H201" s="16"/>
    </row>
    <row r="202" spans="7:8">
      <c r="G202" s="15"/>
      <c r="H202" s="16"/>
    </row>
    <row r="203" spans="7:8">
      <c r="G203" s="15"/>
      <c r="H203" s="16"/>
    </row>
    <row r="204" spans="7:8">
      <c r="G204" s="15"/>
      <c r="H204" s="16"/>
    </row>
    <row r="205" spans="7:8">
      <c r="G205" s="15"/>
      <c r="H205" s="16"/>
    </row>
    <row r="206" spans="7:8">
      <c r="G206" s="15"/>
      <c r="H206" s="16"/>
    </row>
    <row r="207" spans="7:8">
      <c r="G207" s="15"/>
      <c r="H207" s="16"/>
    </row>
    <row r="208" spans="7:8">
      <c r="G208" s="15"/>
      <c r="H208" s="16"/>
    </row>
    <row r="209" spans="7:8">
      <c r="G209" s="15"/>
      <c r="H209" s="16"/>
    </row>
    <row r="210" spans="7:8">
      <c r="G210" s="15"/>
      <c r="H210" s="16"/>
    </row>
    <row r="211" spans="7:8">
      <c r="G211" s="15"/>
      <c r="H211" s="16"/>
    </row>
    <row r="212" spans="7:8">
      <c r="G212" s="15"/>
      <c r="H212" s="16"/>
    </row>
    <row r="213" spans="7:8">
      <c r="G213" s="15"/>
      <c r="H213" s="16"/>
    </row>
    <row r="214" spans="7:8">
      <c r="G214" s="15"/>
      <c r="H214" s="16"/>
    </row>
    <row r="215" spans="7:8">
      <c r="G215" s="15"/>
      <c r="H215" s="16"/>
    </row>
    <row r="216" spans="7:8">
      <c r="G216" s="15"/>
      <c r="H216" s="16"/>
    </row>
    <row r="217" spans="7:8">
      <c r="G217" s="15"/>
      <c r="H217" s="16"/>
    </row>
    <row r="218" spans="7:8">
      <c r="G218" s="15"/>
      <c r="H218" s="16"/>
    </row>
    <row r="219" spans="7:8">
      <c r="G219" s="15"/>
      <c r="H219" s="16"/>
    </row>
    <row r="220" spans="7:8">
      <c r="G220" s="15"/>
      <c r="H220" s="16"/>
    </row>
    <row r="221" spans="7:8">
      <c r="G221" s="15"/>
      <c r="H221" s="16"/>
    </row>
    <row r="222" spans="7:8">
      <c r="G222" s="15"/>
      <c r="H222" s="16"/>
    </row>
    <row r="223" spans="7:8">
      <c r="G223" s="15"/>
      <c r="H223" s="16"/>
    </row>
    <row r="224" spans="7:8">
      <c r="G224" s="15"/>
      <c r="H224" s="16"/>
    </row>
    <row r="225" spans="7:8">
      <c r="G225" s="15"/>
      <c r="H225" s="16"/>
    </row>
    <row r="226" spans="7:8">
      <c r="G226" s="15"/>
      <c r="H226" s="16"/>
    </row>
    <row r="227" spans="7:8">
      <c r="G227" s="15"/>
      <c r="H227" s="16"/>
    </row>
    <row r="228" spans="7:8">
      <c r="G228" s="15"/>
      <c r="H228" s="16"/>
    </row>
    <row r="229" spans="7:8">
      <c r="G229" s="15"/>
      <c r="H229" s="16"/>
    </row>
    <row r="230" spans="7:8">
      <c r="G230" s="15"/>
      <c r="H230" s="16"/>
    </row>
    <row r="231" spans="7:8">
      <c r="G231" s="15"/>
      <c r="H231" s="16"/>
    </row>
    <row r="232" spans="7:8">
      <c r="G232" s="15"/>
      <c r="H232" s="16"/>
    </row>
    <row r="233" spans="7:8">
      <c r="G233" s="15"/>
      <c r="H233" s="16"/>
    </row>
    <row r="234" spans="7:8">
      <c r="G234" s="15"/>
      <c r="H234" s="16"/>
    </row>
    <row r="235" spans="7:8">
      <c r="G235" s="15"/>
      <c r="H235" s="16"/>
    </row>
    <row r="236" spans="7:8">
      <c r="G236" s="15"/>
      <c r="H236" s="16"/>
    </row>
    <row r="237" spans="7:8">
      <c r="G237" s="15"/>
      <c r="H237" s="16"/>
    </row>
    <row r="238" spans="7:8">
      <c r="G238" s="15"/>
      <c r="H238" s="16"/>
    </row>
    <row r="239" spans="7:8">
      <c r="G239" s="15"/>
      <c r="H239" s="16"/>
    </row>
    <row r="240" spans="7:8">
      <c r="G240" s="15"/>
      <c r="H240" s="16"/>
    </row>
    <row r="241" spans="7:8">
      <c r="G241" s="15"/>
      <c r="H241" s="16"/>
    </row>
    <row r="242" spans="7:8">
      <c r="G242" s="15"/>
      <c r="H242" s="16"/>
    </row>
    <row r="243" spans="7:8">
      <c r="G243" s="15"/>
      <c r="H243" s="16"/>
    </row>
    <row r="244" spans="7:8">
      <c r="G244" s="15"/>
      <c r="H244" s="16"/>
    </row>
    <row r="245" spans="7:8">
      <c r="G245" s="15"/>
      <c r="H245" s="16"/>
    </row>
    <row r="246" spans="7:8">
      <c r="G246" s="15"/>
      <c r="H246" s="16"/>
    </row>
    <row r="247" spans="7:8">
      <c r="G247" s="15"/>
      <c r="H247" s="16"/>
    </row>
    <row r="248" spans="7:8">
      <c r="G248" s="15"/>
      <c r="H248" s="16"/>
    </row>
    <row r="249" spans="7:8">
      <c r="G249" s="15"/>
      <c r="H249" s="16"/>
    </row>
    <row r="250" spans="7:8">
      <c r="G250" s="15"/>
      <c r="H250" s="16"/>
    </row>
    <row r="251" spans="7:8">
      <c r="G251" s="15"/>
      <c r="H251" s="16"/>
    </row>
    <row r="252" spans="7:8">
      <c r="G252" s="15"/>
      <c r="H252" s="16"/>
    </row>
    <row r="253" spans="7:8">
      <c r="G253" s="15"/>
      <c r="H253" s="16"/>
    </row>
    <row r="254" spans="7:8">
      <c r="G254" s="15"/>
      <c r="H254" s="16"/>
    </row>
    <row r="255" spans="7:8">
      <c r="G255" s="15"/>
      <c r="H255" s="16"/>
    </row>
    <row r="256" spans="7:8">
      <c r="G256" s="15"/>
      <c r="H256" s="16"/>
    </row>
    <row r="257" spans="7:8">
      <c r="G257" s="15"/>
      <c r="H257" s="16"/>
    </row>
    <row r="258" spans="7:8">
      <c r="G258" s="15"/>
      <c r="H258" s="16"/>
    </row>
    <row r="259" spans="7:8">
      <c r="G259" s="15"/>
      <c r="H259" s="16"/>
    </row>
    <row r="260" spans="7:8">
      <c r="G260" s="15"/>
      <c r="H260" s="16"/>
    </row>
    <row r="261" spans="7:8">
      <c r="G261" s="15"/>
      <c r="H261" s="16"/>
    </row>
    <row r="262" spans="7:8">
      <c r="G262" s="15"/>
      <c r="H262" s="16"/>
    </row>
    <row r="263" spans="7:8">
      <c r="G263" s="15"/>
      <c r="H263" s="16"/>
    </row>
    <row r="264" spans="7:8">
      <c r="G264" s="15"/>
      <c r="H264" s="16"/>
    </row>
    <row r="265" spans="7:8">
      <c r="G265" s="15"/>
      <c r="H265" s="16"/>
    </row>
  </sheetData>
  <mergeCells count="11">
    <mergeCell ref="G90:G109"/>
    <mergeCell ref="H90:H109"/>
    <mergeCell ref="G49:G68"/>
    <mergeCell ref="H49:H68"/>
    <mergeCell ref="G70:G88"/>
    <mergeCell ref="H70:H88"/>
    <mergeCell ref="B2:H2"/>
    <mergeCell ref="G29:G47"/>
    <mergeCell ref="H29:H47"/>
    <mergeCell ref="G4:G27"/>
    <mergeCell ref="H4:H27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2DE2-4A0F-4BA6-A3E7-AA67474F51BF}">
  <dimension ref="B1:DA65"/>
  <sheetViews>
    <sheetView zoomScaleNormal="100" workbookViewId="0">
      <selection activeCell="B2" sqref="B2:H2"/>
    </sheetView>
  </sheetViews>
  <sheetFormatPr defaultColWidth="9" defaultRowHeight="13.8"/>
  <cols>
    <col min="1" max="1" width="9" style="3"/>
    <col min="2" max="2" width="29.77734375" style="4" customWidth="1"/>
    <col min="3" max="3" width="23.44140625" style="4" customWidth="1"/>
    <col min="4" max="4" width="24.21875" style="3" customWidth="1"/>
    <col min="5" max="5" width="28.21875" style="4" customWidth="1"/>
    <col min="6" max="6" width="19.77734375" style="17" customWidth="1"/>
    <col min="7" max="7" width="20.109375" style="18" customWidth="1"/>
    <col min="8" max="8" width="16.44140625" style="19" customWidth="1"/>
    <col min="9" max="16384" width="9" style="3"/>
  </cols>
  <sheetData>
    <row r="1" spans="2:105" ht="24.6" customHeight="1" thickBot="1"/>
    <row r="2" spans="2:105" ht="30.6" customHeight="1">
      <c r="B2" s="42" t="s">
        <v>0</v>
      </c>
      <c r="C2" s="43"/>
      <c r="D2" s="44"/>
      <c r="E2" s="44"/>
      <c r="F2" s="44"/>
      <c r="G2" s="44"/>
      <c r="H2" s="45"/>
    </row>
    <row r="3" spans="2:105" s="1" customFormat="1" ht="17.399999999999999">
      <c r="B3" s="23" t="s">
        <v>815</v>
      </c>
      <c r="C3" s="5" t="s">
        <v>2</v>
      </c>
      <c r="D3" s="5" t="s">
        <v>1</v>
      </c>
      <c r="E3" s="5" t="s">
        <v>816</v>
      </c>
      <c r="F3" s="6" t="s">
        <v>3</v>
      </c>
      <c r="G3" s="5" t="s">
        <v>817</v>
      </c>
      <c r="H3" s="21" t="s">
        <v>4</v>
      </c>
    </row>
    <row r="4" spans="2:105" s="2" customFormat="1">
      <c r="B4" s="24" t="s">
        <v>708</v>
      </c>
      <c r="C4" s="7" t="s">
        <v>709</v>
      </c>
      <c r="D4" s="31" t="s">
        <v>398</v>
      </c>
      <c r="E4" s="7">
        <v>1753.61</v>
      </c>
      <c r="F4" s="8">
        <v>273.95947586</v>
      </c>
      <c r="G4" s="38" t="s">
        <v>1113</v>
      </c>
      <c r="H4" s="40" t="s">
        <v>442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</row>
    <row r="5" spans="2:105" s="2" customFormat="1">
      <c r="B5" s="24" t="s">
        <v>711</v>
      </c>
      <c r="C5" s="7" t="s">
        <v>712</v>
      </c>
      <c r="D5" s="31" t="s">
        <v>710</v>
      </c>
      <c r="E5" s="7">
        <v>1757.19</v>
      </c>
      <c r="F5" s="8">
        <v>274.51876493999998</v>
      </c>
      <c r="G5" s="38"/>
      <c r="H5" s="4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</row>
    <row r="6" spans="2:105" s="2" customFormat="1">
      <c r="B6" s="24" t="s">
        <v>713</v>
      </c>
      <c r="C6" s="7" t="s">
        <v>714</v>
      </c>
      <c r="D6" s="31" t="s">
        <v>677</v>
      </c>
      <c r="E6" s="7">
        <v>1751.28</v>
      </c>
      <c r="F6" s="8">
        <v>273.59546927999997</v>
      </c>
      <c r="G6" s="38"/>
      <c r="H6" s="4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</row>
    <row r="7" spans="2:105" s="2" customFormat="1">
      <c r="B7" s="24" t="s">
        <v>716</v>
      </c>
      <c r="C7" s="7" t="s">
        <v>717</v>
      </c>
      <c r="D7" s="31" t="s">
        <v>715</v>
      </c>
      <c r="E7" s="7">
        <v>1750.37</v>
      </c>
      <c r="F7" s="8">
        <v>273.45330361999999</v>
      </c>
      <c r="G7" s="38"/>
      <c r="H7" s="4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</row>
    <row r="8" spans="2:105" s="2" customFormat="1">
      <c r="B8" s="24" t="s">
        <v>718</v>
      </c>
      <c r="C8" s="7" t="s">
        <v>719</v>
      </c>
      <c r="D8" s="31" t="s">
        <v>386</v>
      </c>
      <c r="E8" s="7">
        <v>1756.37</v>
      </c>
      <c r="F8" s="8">
        <v>274.39065962000001</v>
      </c>
      <c r="G8" s="38"/>
      <c r="H8" s="40"/>
      <c r="I8" s="1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</row>
    <row r="9" spans="2:105" s="2" customFormat="1">
      <c r="B9" s="24" t="s">
        <v>720</v>
      </c>
      <c r="C9" s="7" t="s">
        <v>721</v>
      </c>
      <c r="D9" s="31" t="s">
        <v>648</v>
      </c>
      <c r="E9" s="7">
        <v>1754.67</v>
      </c>
      <c r="F9" s="8">
        <v>274.12507541999997</v>
      </c>
      <c r="G9" s="38"/>
      <c r="H9" s="40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</row>
    <row r="10" spans="2:105" s="2" customFormat="1">
      <c r="B10" s="24" t="s">
        <v>722</v>
      </c>
      <c r="C10" s="7" t="s">
        <v>723</v>
      </c>
      <c r="D10" s="31" t="s">
        <v>380</v>
      </c>
      <c r="E10" s="7">
        <v>1751.64</v>
      </c>
      <c r="F10" s="8">
        <v>273.65171063999998</v>
      </c>
      <c r="G10" s="38"/>
      <c r="H10" s="40"/>
      <c r="I10" s="11"/>
      <c r="J10" s="13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</row>
    <row r="11" spans="2:105" s="2" customFormat="1">
      <c r="B11" s="24" t="s">
        <v>724</v>
      </c>
      <c r="C11" s="7" t="s">
        <v>725</v>
      </c>
      <c r="D11" s="31" t="s">
        <v>428</v>
      </c>
      <c r="E11" s="7">
        <v>1783.65</v>
      </c>
      <c r="F11" s="8">
        <v>278.6525049</v>
      </c>
      <c r="G11" s="38"/>
      <c r="H11" s="40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</row>
    <row r="12" spans="2:105" s="2" customFormat="1">
      <c r="B12" s="24" t="s">
        <v>726</v>
      </c>
      <c r="C12" s="7" t="s">
        <v>727</v>
      </c>
      <c r="D12" s="31" t="s">
        <v>383</v>
      </c>
      <c r="E12" s="7">
        <v>1762.15</v>
      </c>
      <c r="F12" s="8">
        <v>275.2936459</v>
      </c>
      <c r="G12" s="38"/>
      <c r="H12" s="4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</row>
    <row r="13" spans="2:105" s="2" customFormat="1">
      <c r="B13" s="24" t="s">
        <v>728</v>
      </c>
      <c r="C13" s="7" t="s">
        <v>729</v>
      </c>
      <c r="D13" s="31" t="s">
        <v>674</v>
      </c>
      <c r="E13" s="7">
        <v>1751.34</v>
      </c>
      <c r="F13" s="8">
        <v>273.60484284</v>
      </c>
      <c r="G13" s="38"/>
      <c r="H13" s="40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</row>
    <row r="14" spans="2:105" s="2" customFormat="1">
      <c r="B14" s="24" t="s">
        <v>730</v>
      </c>
      <c r="C14" s="7" t="s">
        <v>731</v>
      </c>
      <c r="D14" s="31" t="s">
        <v>666</v>
      </c>
      <c r="E14" s="7">
        <v>1750.82</v>
      </c>
      <c r="F14" s="8">
        <v>273.52360532</v>
      </c>
      <c r="G14" s="38"/>
      <c r="H14" s="40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</row>
    <row r="15" spans="2:105" s="2" customFormat="1">
      <c r="B15" s="24" t="s">
        <v>733</v>
      </c>
      <c r="C15" s="7" t="s">
        <v>734</v>
      </c>
      <c r="D15" s="31" t="s">
        <v>732</v>
      </c>
      <c r="E15" s="7">
        <v>1753.56</v>
      </c>
      <c r="F15" s="8">
        <v>273.95166455999998</v>
      </c>
      <c r="G15" s="38"/>
      <c r="H15" s="4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</row>
    <row r="16" spans="2:105" s="2" customFormat="1">
      <c r="B16" s="24" t="s">
        <v>736</v>
      </c>
      <c r="C16" s="7" t="s">
        <v>737</v>
      </c>
      <c r="D16" s="31" t="s">
        <v>735</v>
      </c>
      <c r="E16" s="7">
        <v>1800.03</v>
      </c>
      <c r="F16" s="8">
        <v>281.21148677999997</v>
      </c>
      <c r="G16" s="38"/>
      <c r="H16" s="4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</row>
    <row r="17" spans="2:105" s="2" customFormat="1">
      <c r="B17" s="24" t="s">
        <v>739</v>
      </c>
      <c r="C17" s="7" t="s">
        <v>740</v>
      </c>
      <c r="D17" s="31" t="s">
        <v>738</v>
      </c>
      <c r="E17" s="7">
        <v>1759.46</v>
      </c>
      <c r="F17" s="8">
        <v>274.87339795999998</v>
      </c>
      <c r="G17" s="38"/>
      <c r="H17" s="4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</row>
    <row r="18" spans="2:105" s="2" customFormat="1">
      <c r="B18" s="24" t="s">
        <v>741</v>
      </c>
      <c r="C18" s="7" t="s">
        <v>742</v>
      </c>
      <c r="D18" s="31" t="s">
        <v>395</v>
      </c>
      <c r="E18" s="7">
        <v>1753.94</v>
      </c>
      <c r="F18" s="8">
        <v>274.01103044000001</v>
      </c>
      <c r="G18" s="38"/>
      <c r="H18" s="4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</row>
    <row r="19" spans="2:105" s="2" customFormat="1">
      <c r="B19" s="24" t="s">
        <v>744</v>
      </c>
      <c r="C19" s="7" t="s">
        <v>745</v>
      </c>
      <c r="D19" s="31" t="s">
        <v>743</v>
      </c>
      <c r="E19" s="7">
        <v>1756.62</v>
      </c>
      <c r="F19" s="8">
        <v>274.42971612000002</v>
      </c>
      <c r="G19" s="38"/>
      <c r="H19" s="4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</row>
    <row r="20" spans="2:105" s="2" customFormat="1">
      <c r="B20" s="24" t="s">
        <v>747</v>
      </c>
      <c r="C20" s="7" t="s">
        <v>748</v>
      </c>
      <c r="D20" s="31" t="s">
        <v>746</v>
      </c>
      <c r="E20" s="7">
        <v>1848.38</v>
      </c>
      <c r="F20" s="8">
        <v>288.76501388000003</v>
      </c>
      <c r="G20" s="38"/>
      <c r="H20" s="4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</row>
    <row r="21" spans="2:105" s="2" customFormat="1">
      <c r="B21" s="24" t="s">
        <v>750</v>
      </c>
      <c r="C21" s="7" t="s">
        <v>751</v>
      </c>
      <c r="D21" s="31" t="s">
        <v>749</v>
      </c>
      <c r="E21" s="7">
        <v>1752.36</v>
      </c>
      <c r="F21" s="8">
        <v>273.76419335999998</v>
      </c>
      <c r="G21" s="38"/>
      <c r="H21" s="4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</row>
    <row r="22" spans="2:105" s="2" customFormat="1">
      <c r="B22" s="24" t="s">
        <v>753</v>
      </c>
      <c r="C22" s="7" t="s">
        <v>754</v>
      </c>
      <c r="D22" s="31" t="s">
        <v>752</v>
      </c>
      <c r="E22" s="7">
        <v>1848.81</v>
      </c>
      <c r="F22" s="8">
        <v>288.83219106000001</v>
      </c>
      <c r="G22" s="38"/>
      <c r="H22" s="4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</row>
    <row r="23" spans="2:105" s="2" customFormat="1">
      <c r="B23" s="24" t="s">
        <v>755</v>
      </c>
      <c r="C23" s="7" t="s">
        <v>756</v>
      </c>
      <c r="D23" s="31" t="s">
        <v>434</v>
      </c>
      <c r="E23" s="7">
        <v>1766.44</v>
      </c>
      <c r="F23" s="8">
        <v>275.96385543999997</v>
      </c>
      <c r="G23" s="38"/>
      <c r="H23" s="4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</row>
    <row r="24" spans="2:105" s="2" customFormat="1">
      <c r="B24" s="24" t="s">
        <v>758</v>
      </c>
      <c r="C24" s="7" t="s">
        <v>759</v>
      </c>
      <c r="D24" s="31" t="s">
        <v>757</v>
      </c>
      <c r="E24" s="7">
        <v>1842.36</v>
      </c>
      <c r="F24" s="8">
        <v>287.82453335999998</v>
      </c>
      <c r="G24" s="38"/>
      <c r="H24" s="4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</row>
    <row r="25" spans="2:105" s="2" customFormat="1">
      <c r="B25" s="24" t="s">
        <v>761</v>
      </c>
      <c r="C25" s="7" t="s">
        <v>762</v>
      </c>
      <c r="D25" s="31" t="s">
        <v>760</v>
      </c>
      <c r="E25" s="7">
        <v>1750.36</v>
      </c>
      <c r="F25" s="8">
        <v>273.45174136000003</v>
      </c>
      <c r="G25" s="38"/>
      <c r="H25" s="40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</row>
    <row r="26" spans="2:105" s="2" customFormat="1">
      <c r="B26" s="24" t="s">
        <v>763</v>
      </c>
      <c r="C26" s="7" t="s">
        <v>764</v>
      </c>
      <c r="D26" s="31" t="s">
        <v>655</v>
      </c>
      <c r="E26" s="7">
        <v>1844.6</v>
      </c>
      <c r="F26" s="8">
        <v>288.17447959999998</v>
      </c>
      <c r="G26" s="38"/>
      <c r="H26" s="4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</row>
    <row r="27" spans="2:105" s="2" customFormat="1">
      <c r="B27" s="24" t="s">
        <v>765</v>
      </c>
      <c r="C27" s="7" t="s">
        <v>766</v>
      </c>
      <c r="D27" s="31" t="s">
        <v>377</v>
      </c>
      <c r="E27" s="7">
        <v>1781.5</v>
      </c>
      <c r="F27" s="8">
        <v>278.316619</v>
      </c>
      <c r="G27" s="38"/>
      <c r="H27" s="4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</row>
    <row r="28" spans="2:105" s="2" customFormat="1">
      <c r="B28" s="25"/>
      <c r="C28" s="9"/>
      <c r="D28" s="32"/>
      <c r="E28" s="9"/>
      <c r="F28" s="10"/>
      <c r="G28" s="9"/>
      <c r="H28" s="22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</row>
    <row r="29" spans="2:105" s="2" customFormat="1">
      <c r="B29" s="24" t="s">
        <v>768</v>
      </c>
      <c r="C29" s="7" t="s">
        <v>769</v>
      </c>
      <c r="D29" s="31" t="s">
        <v>767</v>
      </c>
      <c r="E29" s="7">
        <v>1596.52</v>
      </c>
      <c r="F29" s="8">
        <v>249.41793351999999</v>
      </c>
      <c r="G29" s="38" t="s">
        <v>770</v>
      </c>
      <c r="H29" s="40" t="s">
        <v>442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</row>
    <row r="30" spans="2:105" s="2" customFormat="1">
      <c r="B30" s="24" t="s">
        <v>772</v>
      </c>
      <c r="C30" s="7" t="s">
        <v>773</v>
      </c>
      <c r="D30" s="31" t="s">
        <v>771</v>
      </c>
      <c r="E30" s="7">
        <v>1598.2</v>
      </c>
      <c r="F30" s="8">
        <v>249.6803932</v>
      </c>
      <c r="G30" s="38"/>
      <c r="H30" s="40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</row>
    <row r="31" spans="2:105" s="2" customFormat="1">
      <c r="B31" s="24" t="s">
        <v>775</v>
      </c>
      <c r="C31" s="7" t="s">
        <v>776</v>
      </c>
      <c r="D31" s="31" t="s">
        <v>774</v>
      </c>
      <c r="E31" s="7">
        <v>1597.89</v>
      </c>
      <c r="F31" s="8">
        <v>249.63196314000001</v>
      </c>
      <c r="G31" s="38"/>
      <c r="H31" s="4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</row>
    <row r="32" spans="2:105" s="2" customFormat="1">
      <c r="B32" s="24" t="s">
        <v>777</v>
      </c>
      <c r="C32" s="7" t="s">
        <v>778</v>
      </c>
      <c r="D32" s="31" t="s">
        <v>422</v>
      </c>
      <c r="E32" s="7">
        <v>1596.49</v>
      </c>
      <c r="F32" s="8">
        <v>249.41324674000001</v>
      </c>
      <c r="G32" s="38"/>
      <c r="H32" s="40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</row>
    <row r="33" spans="2:105" s="2" customFormat="1">
      <c r="B33" s="24" t="s">
        <v>779</v>
      </c>
      <c r="C33" s="7" t="s">
        <v>780</v>
      </c>
      <c r="D33" s="31" t="s">
        <v>419</v>
      </c>
      <c r="E33" s="7">
        <v>1603.34</v>
      </c>
      <c r="F33" s="8">
        <v>250.48339483999999</v>
      </c>
      <c r="G33" s="38"/>
      <c r="H33" s="40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</row>
    <row r="34" spans="2:105" s="2" customFormat="1">
      <c r="B34" s="24" t="s">
        <v>782</v>
      </c>
      <c r="C34" s="7" t="s">
        <v>783</v>
      </c>
      <c r="D34" s="31" t="s">
        <v>781</v>
      </c>
      <c r="E34" s="7">
        <v>1597.8</v>
      </c>
      <c r="F34" s="8">
        <v>249.6179028</v>
      </c>
      <c r="G34" s="38"/>
      <c r="H34" s="40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</row>
    <row r="35" spans="2:105" s="2" customFormat="1">
      <c r="B35" s="24" t="s">
        <v>784</v>
      </c>
      <c r="C35" s="7" t="s">
        <v>785</v>
      </c>
      <c r="D35" s="31" t="s">
        <v>374</v>
      </c>
      <c r="E35" s="7">
        <v>1611.7</v>
      </c>
      <c r="F35" s="8">
        <v>251.78944419999999</v>
      </c>
      <c r="G35" s="38"/>
      <c r="H35" s="40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</row>
    <row r="36" spans="2:105" s="2" customFormat="1">
      <c r="B36" s="24" t="s">
        <v>786</v>
      </c>
      <c r="C36" s="7" t="s">
        <v>787</v>
      </c>
      <c r="D36" s="31" t="s">
        <v>413</v>
      </c>
      <c r="E36" s="7">
        <v>1596.28</v>
      </c>
      <c r="F36" s="8">
        <v>249.38043927999999</v>
      </c>
      <c r="G36" s="38"/>
      <c r="H36" s="4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</row>
    <row r="37" spans="2:105" s="2" customFormat="1">
      <c r="B37" s="24" t="s">
        <v>789</v>
      </c>
      <c r="C37" s="7" t="s">
        <v>790</v>
      </c>
      <c r="D37" s="31" t="s">
        <v>788</v>
      </c>
      <c r="E37" s="7">
        <v>1600.1</v>
      </c>
      <c r="F37" s="8">
        <v>249.9772226</v>
      </c>
      <c r="G37" s="38"/>
      <c r="H37" s="40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</row>
    <row r="38" spans="2:105" s="2" customFormat="1">
      <c r="B38" s="24" t="s">
        <v>791</v>
      </c>
      <c r="C38" s="7" t="s">
        <v>792</v>
      </c>
      <c r="D38" s="31" t="s">
        <v>650</v>
      </c>
      <c r="E38" s="7">
        <v>1635.67</v>
      </c>
      <c r="F38" s="8">
        <v>255.53418142000001</v>
      </c>
      <c r="G38" s="38"/>
      <c r="H38" s="4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</row>
    <row r="39" spans="2:105" s="2" customFormat="1">
      <c r="B39" s="24" t="s">
        <v>794</v>
      </c>
      <c r="C39" s="7" t="s">
        <v>795</v>
      </c>
      <c r="D39" s="31" t="s">
        <v>793</v>
      </c>
      <c r="E39" s="7">
        <v>1600.57</v>
      </c>
      <c r="F39" s="8">
        <v>250.05064881999999</v>
      </c>
      <c r="G39" s="38"/>
      <c r="H39" s="40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</row>
    <row r="40" spans="2:105" s="2" customFormat="1">
      <c r="B40" s="24" t="s">
        <v>797</v>
      </c>
      <c r="C40" s="7" t="s">
        <v>798</v>
      </c>
      <c r="D40" s="31" t="s">
        <v>796</v>
      </c>
      <c r="E40" s="7">
        <v>1605.58</v>
      </c>
      <c r="F40" s="8">
        <v>250.83334108</v>
      </c>
      <c r="G40" s="38"/>
      <c r="H40" s="4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</row>
    <row r="41" spans="2:105" s="2" customFormat="1">
      <c r="B41" s="24" t="s">
        <v>799</v>
      </c>
      <c r="C41" s="7" t="s">
        <v>800</v>
      </c>
      <c r="D41" s="31" t="s">
        <v>658</v>
      </c>
      <c r="E41" s="7">
        <v>1633.84</v>
      </c>
      <c r="F41" s="8">
        <v>255.24828783999999</v>
      </c>
      <c r="G41" s="38"/>
      <c r="H41" s="40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</row>
    <row r="42" spans="2:105" s="2" customFormat="1">
      <c r="B42" s="24" t="s">
        <v>802</v>
      </c>
      <c r="C42" s="7" t="s">
        <v>803</v>
      </c>
      <c r="D42" s="31" t="s">
        <v>801</v>
      </c>
      <c r="E42" s="7">
        <v>1596.3</v>
      </c>
      <c r="F42" s="8">
        <v>249.38356379999999</v>
      </c>
      <c r="G42" s="38"/>
      <c r="H42" s="40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</row>
    <row r="43" spans="2:105" s="2" customFormat="1">
      <c r="B43" s="24" t="s">
        <v>805</v>
      </c>
      <c r="C43" s="7" t="s">
        <v>806</v>
      </c>
      <c r="D43" s="31" t="s">
        <v>804</v>
      </c>
      <c r="E43" s="7">
        <v>1597.45</v>
      </c>
      <c r="F43" s="8">
        <v>249.56322370000001</v>
      </c>
      <c r="G43" s="38"/>
      <c r="H43" s="40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</row>
    <row r="44" spans="2:105" s="2" customFormat="1">
      <c r="B44" s="24" t="s">
        <v>808</v>
      </c>
      <c r="C44" s="7" t="s">
        <v>809</v>
      </c>
      <c r="D44" s="31" t="s">
        <v>807</v>
      </c>
      <c r="E44" s="7">
        <v>1601.02</v>
      </c>
      <c r="F44" s="8">
        <v>250.12095052000001</v>
      </c>
      <c r="G44" s="38"/>
      <c r="H44" s="40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</row>
    <row r="45" spans="2:105" s="2" customFormat="1">
      <c r="B45" s="24" t="s">
        <v>811</v>
      </c>
      <c r="C45" s="7" t="s">
        <v>812</v>
      </c>
      <c r="D45" s="31" t="s">
        <v>810</v>
      </c>
      <c r="E45" s="7">
        <v>1645.97</v>
      </c>
      <c r="F45" s="8">
        <v>257.14330921999999</v>
      </c>
      <c r="G45" s="38"/>
      <c r="H45" s="40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</row>
    <row r="46" spans="2:105" s="2" customFormat="1">
      <c r="B46" s="24" t="s">
        <v>813</v>
      </c>
      <c r="C46" s="7" t="s">
        <v>814</v>
      </c>
      <c r="D46" s="31" t="s">
        <v>365</v>
      </c>
      <c r="E46" s="7">
        <v>1605.92</v>
      </c>
      <c r="F46" s="8">
        <v>250.88645792</v>
      </c>
      <c r="G46" s="38"/>
      <c r="H46" s="4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</row>
    <row r="47" spans="2:105" s="2" customFormat="1" ht="14.4" thickBot="1">
      <c r="B47" s="26"/>
      <c r="C47" s="27"/>
      <c r="D47" s="27"/>
      <c r="E47" s="27"/>
      <c r="F47" s="28"/>
      <c r="G47" s="27"/>
      <c r="H47" s="29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</row>
    <row r="48" spans="2:105">
      <c r="G48" s="15"/>
      <c r="H48" s="16"/>
    </row>
    <row r="49" spans="7:8">
      <c r="G49" s="15"/>
      <c r="H49" s="16"/>
    </row>
    <row r="50" spans="7:8">
      <c r="G50" s="15"/>
      <c r="H50" s="16"/>
    </row>
    <row r="51" spans="7:8">
      <c r="G51" s="15"/>
      <c r="H51" s="16"/>
    </row>
    <row r="52" spans="7:8">
      <c r="G52" s="15"/>
      <c r="H52" s="16"/>
    </row>
    <row r="53" spans="7:8">
      <c r="G53" s="15"/>
      <c r="H53" s="16"/>
    </row>
    <row r="54" spans="7:8">
      <c r="G54" s="15"/>
      <c r="H54" s="16"/>
    </row>
    <row r="55" spans="7:8">
      <c r="G55" s="15"/>
      <c r="H55" s="16"/>
    </row>
    <row r="56" spans="7:8">
      <c r="G56" s="15"/>
      <c r="H56" s="16"/>
    </row>
    <row r="57" spans="7:8">
      <c r="G57" s="15"/>
      <c r="H57" s="16"/>
    </row>
    <row r="58" spans="7:8">
      <c r="G58" s="15"/>
      <c r="H58" s="16"/>
    </row>
    <row r="59" spans="7:8">
      <c r="G59" s="15"/>
      <c r="H59" s="16"/>
    </row>
    <row r="60" spans="7:8">
      <c r="G60" s="15"/>
      <c r="H60" s="16"/>
    </row>
    <row r="61" spans="7:8">
      <c r="G61" s="15"/>
      <c r="H61" s="16"/>
    </row>
    <row r="62" spans="7:8">
      <c r="G62" s="15"/>
      <c r="H62" s="16"/>
    </row>
    <row r="63" spans="7:8">
      <c r="G63" s="15"/>
      <c r="H63" s="16"/>
    </row>
    <row r="64" spans="7:8">
      <c r="G64" s="15"/>
      <c r="H64" s="16"/>
    </row>
    <row r="65" spans="7:8">
      <c r="G65" s="15"/>
      <c r="H65" s="16"/>
    </row>
  </sheetData>
  <mergeCells count="5">
    <mergeCell ref="B2:H2"/>
    <mergeCell ref="G4:G27"/>
    <mergeCell ref="H4:H27"/>
    <mergeCell ref="G29:G46"/>
    <mergeCell ref="H29:H46"/>
  </mergeCells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DF671-FC65-4C06-B7A5-3E457DCBE4D9}">
  <dimension ref="B1:DA103"/>
  <sheetViews>
    <sheetView zoomScaleNormal="100" workbookViewId="0">
      <selection activeCell="B2" sqref="B2:H2"/>
    </sheetView>
  </sheetViews>
  <sheetFormatPr defaultColWidth="9" defaultRowHeight="13.8"/>
  <cols>
    <col min="1" max="1" width="9" style="3"/>
    <col min="2" max="2" width="29.77734375" style="4" customWidth="1"/>
    <col min="3" max="3" width="23.44140625" style="4" customWidth="1"/>
    <col min="4" max="4" width="24.21875" style="4" customWidth="1"/>
    <col min="5" max="5" width="28.21875" style="4" customWidth="1"/>
    <col min="6" max="6" width="19.77734375" style="17" customWidth="1"/>
    <col min="7" max="7" width="20.109375" style="18" customWidth="1"/>
    <col min="8" max="8" width="16.44140625" style="19" customWidth="1"/>
    <col min="9" max="16384" width="9" style="3"/>
  </cols>
  <sheetData>
    <row r="1" spans="2:104" ht="24.6" customHeight="1" thickBot="1"/>
    <row r="2" spans="2:104" ht="30.6" customHeight="1">
      <c r="B2" s="42" t="s">
        <v>0</v>
      </c>
      <c r="C2" s="43"/>
      <c r="D2" s="44"/>
      <c r="E2" s="44"/>
      <c r="F2" s="44"/>
      <c r="G2" s="44"/>
      <c r="H2" s="45"/>
    </row>
    <row r="3" spans="2:104" s="1" customFormat="1" ht="18" customHeight="1">
      <c r="B3" s="23" t="s">
        <v>815</v>
      </c>
      <c r="C3" s="5" t="s">
        <v>2</v>
      </c>
      <c r="D3" s="5" t="s">
        <v>1</v>
      </c>
      <c r="E3" s="5" t="s">
        <v>816</v>
      </c>
      <c r="F3" s="6" t="s">
        <v>3</v>
      </c>
      <c r="G3" s="5" t="s">
        <v>817</v>
      </c>
      <c r="H3" s="21" t="s">
        <v>4</v>
      </c>
    </row>
    <row r="4" spans="2:104" s="2" customFormat="1">
      <c r="B4" s="36" t="s">
        <v>824</v>
      </c>
      <c r="C4" s="37" t="s">
        <v>1015</v>
      </c>
      <c r="D4" s="37" t="s">
        <v>1111</v>
      </c>
      <c r="E4" s="37">
        <v>679.27</v>
      </c>
      <c r="F4" s="8">
        <f t="shared" ref="F4:F27" si="0">(E4*156.226)/1000</f>
        <v>106.11963502</v>
      </c>
      <c r="G4" s="50" t="s">
        <v>1114</v>
      </c>
      <c r="H4" s="53" t="s">
        <v>1112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</row>
    <row r="5" spans="2:104" s="2" customFormat="1">
      <c r="B5" s="36" t="s">
        <v>825</v>
      </c>
      <c r="C5" s="37" t="s">
        <v>920</v>
      </c>
      <c r="D5" s="37" t="s">
        <v>1016</v>
      </c>
      <c r="E5" s="37">
        <v>679.85</v>
      </c>
      <c r="F5" s="8">
        <f t="shared" si="0"/>
        <v>106.21024610000001</v>
      </c>
      <c r="G5" s="51"/>
      <c r="H5" s="54"/>
      <c r="I5" s="11"/>
      <c r="J5" s="13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</row>
    <row r="6" spans="2:104" s="2" customFormat="1">
      <c r="B6" s="36" t="s">
        <v>826</v>
      </c>
      <c r="C6" s="37" t="s">
        <v>921</v>
      </c>
      <c r="D6" s="37" t="s">
        <v>1017</v>
      </c>
      <c r="E6" s="37">
        <v>582.95000000000005</v>
      </c>
      <c r="F6" s="8">
        <f t="shared" si="0"/>
        <v>91.071946699999998</v>
      </c>
      <c r="G6" s="51"/>
      <c r="H6" s="54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</row>
    <row r="7" spans="2:104" s="2" customFormat="1">
      <c r="B7" s="36" t="s">
        <v>827</v>
      </c>
      <c r="C7" s="37" t="s">
        <v>922</v>
      </c>
      <c r="D7" s="37" t="s">
        <v>1018</v>
      </c>
      <c r="E7" s="37">
        <v>583.22</v>
      </c>
      <c r="F7" s="8">
        <f t="shared" si="0"/>
        <v>91.114127719999999</v>
      </c>
      <c r="G7" s="51"/>
      <c r="H7" s="54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</row>
    <row r="8" spans="2:104" s="2" customFormat="1">
      <c r="B8" s="36" t="s">
        <v>828</v>
      </c>
      <c r="C8" s="37" t="s">
        <v>923</v>
      </c>
      <c r="D8" s="37" t="s">
        <v>1019</v>
      </c>
      <c r="E8" s="37">
        <v>812.45</v>
      </c>
      <c r="F8" s="8">
        <f t="shared" si="0"/>
        <v>126.92581370000002</v>
      </c>
      <c r="G8" s="51"/>
      <c r="H8" s="54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</row>
    <row r="9" spans="2:104" s="2" customFormat="1">
      <c r="B9" s="36" t="s">
        <v>829</v>
      </c>
      <c r="C9" s="37" t="s">
        <v>924</v>
      </c>
      <c r="D9" s="37" t="s">
        <v>1020</v>
      </c>
      <c r="E9" s="37">
        <v>813.36</v>
      </c>
      <c r="F9" s="8">
        <f t="shared" si="0"/>
        <v>127.06797936</v>
      </c>
      <c r="G9" s="51"/>
      <c r="H9" s="54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</row>
    <row r="10" spans="2:104" s="2" customFormat="1">
      <c r="B10" s="36" t="s">
        <v>830</v>
      </c>
      <c r="C10" s="37" t="s">
        <v>925</v>
      </c>
      <c r="D10" s="37" t="s">
        <v>1021</v>
      </c>
      <c r="E10" s="37">
        <v>774.47</v>
      </c>
      <c r="F10" s="8">
        <f t="shared" si="0"/>
        <v>120.99235022000001</v>
      </c>
      <c r="G10" s="51"/>
      <c r="H10" s="5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</row>
    <row r="11" spans="2:104" s="2" customFormat="1">
      <c r="B11" s="36" t="s">
        <v>831</v>
      </c>
      <c r="C11" s="37" t="s">
        <v>926</v>
      </c>
      <c r="D11" s="37" t="s">
        <v>1022</v>
      </c>
      <c r="E11" s="37">
        <v>775.04</v>
      </c>
      <c r="F11" s="8">
        <f t="shared" si="0"/>
        <v>121.08139903999999</v>
      </c>
      <c r="G11" s="51"/>
      <c r="H11" s="54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</row>
    <row r="12" spans="2:104" s="2" customFormat="1">
      <c r="B12" s="36" t="s">
        <v>832</v>
      </c>
      <c r="C12" s="37" t="s">
        <v>927</v>
      </c>
      <c r="D12" s="37" t="s">
        <v>1023</v>
      </c>
      <c r="E12" s="37">
        <v>738.04</v>
      </c>
      <c r="F12" s="8">
        <f t="shared" si="0"/>
        <v>115.30103704</v>
      </c>
      <c r="G12" s="51"/>
      <c r="H12" s="54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</row>
    <row r="13" spans="2:104" s="2" customFormat="1">
      <c r="B13" s="36" t="s">
        <v>833</v>
      </c>
      <c r="C13" s="37" t="s">
        <v>928</v>
      </c>
      <c r="D13" s="37" t="s">
        <v>1024</v>
      </c>
      <c r="E13" s="37">
        <v>738.37</v>
      </c>
      <c r="F13" s="8">
        <f t="shared" si="0"/>
        <v>115.35259162000001</v>
      </c>
      <c r="G13" s="51"/>
      <c r="H13" s="5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</row>
    <row r="14" spans="2:104" s="2" customFormat="1">
      <c r="B14" s="36" t="s">
        <v>834</v>
      </c>
      <c r="C14" s="37" t="s">
        <v>929</v>
      </c>
      <c r="D14" s="37" t="s">
        <v>1025</v>
      </c>
      <c r="E14" s="37">
        <v>737.35</v>
      </c>
      <c r="F14" s="8">
        <f t="shared" si="0"/>
        <v>115.19324109999999</v>
      </c>
      <c r="G14" s="51"/>
      <c r="H14" s="54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</row>
    <row r="15" spans="2:104" s="2" customFormat="1">
      <c r="B15" s="36" t="s">
        <v>835</v>
      </c>
      <c r="C15" s="37" t="s">
        <v>930</v>
      </c>
      <c r="D15" s="37" t="s">
        <v>1026</v>
      </c>
      <c r="E15" s="37">
        <v>737.42</v>
      </c>
      <c r="F15" s="8">
        <f t="shared" si="0"/>
        <v>115.20417691999999</v>
      </c>
      <c r="G15" s="51"/>
      <c r="H15" s="54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</row>
    <row r="16" spans="2:104" s="2" customFormat="1">
      <c r="B16" s="36" t="s">
        <v>836</v>
      </c>
      <c r="C16" s="37" t="s">
        <v>931</v>
      </c>
      <c r="D16" s="37" t="s">
        <v>1027</v>
      </c>
      <c r="E16" s="37">
        <v>680.85</v>
      </c>
      <c r="F16" s="8">
        <f t="shared" si="0"/>
        <v>106.3664721</v>
      </c>
      <c r="G16" s="51"/>
      <c r="H16" s="54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</row>
    <row r="17" spans="2:104" s="2" customFormat="1">
      <c r="B17" s="36" t="s">
        <v>837</v>
      </c>
      <c r="C17" s="37" t="s">
        <v>932</v>
      </c>
      <c r="D17" s="37" t="s">
        <v>1028</v>
      </c>
      <c r="E17" s="37">
        <v>680.79</v>
      </c>
      <c r="F17" s="8">
        <f t="shared" si="0"/>
        <v>106.35709854</v>
      </c>
      <c r="G17" s="51"/>
      <c r="H17" s="54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</row>
    <row r="18" spans="2:104" s="2" customFormat="1">
      <c r="B18" s="36" t="s">
        <v>838</v>
      </c>
      <c r="C18" s="37" t="s">
        <v>933</v>
      </c>
      <c r="D18" s="37" t="s">
        <v>1029</v>
      </c>
      <c r="E18" s="37">
        <v>670.07</v>
      </c>
      <c r="F18" s="8">
        <f t="shared" si="0"/>
        <v>104.68235582000001</v>
      </c>
      <c r="G18" s="51"/>
      <c r="H18" s="54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</row>
    <row r="19" spans="2:104" s="2" customFormat="1">
      <c r="B19" s="36" t="s">
        <v>839</v>
      </c>
      <c r="C19" s="37" t="s">
        <v>934</v>
      </c>
      <c r="D19" s="37" t="s">
        <v>1030</v>
      </c>
      <c r="E19" s="37">
        <v>670.15</v>
      </c>
      <c r="F19" s="8">
        <f t="shared" si="0"/>
        <v>104.6948539</v>
      </c>
      <c r="G19" s="51"/>
      <c r="H19" s="54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</row>
    <row r="20" spans="2:104" s="2" customFormat="1">
      <c r="B20" s="36" t="s">
        <v>840</v>
      </c>
      <c r="C20" s="37" t="s">
        <v>935</v>
      </c>
      <c r="D20" s="37" t="s">
        <v>1031</v>
      </c>
      <c r="E20" s="37">
        <v>737.67</v>
      </c>
      <c r="F20" s="8">
        <f t="shared" si="0"/>
        <v>115.24323342</v>
      </c>
      <c r="G20" s="51"/>
      <c r="H20" s="5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</row>
    <row r="21" spans="2:104" s="2" customFormat="1">
      <c r="B21" s="36" t="s">
        <v>841</v>
      </c>
      <c r="C21" s="37" t="s">
        <v>936</v>
      </c>
      <c r="D21" s="37" t="s">
        <v>1032</v>
      </c>
      <c r="E21" s="37">
        <v>737.79</v>
      </c>
      <c r="F21" s="8">
        <f t="shared" si="0"/>
        <v>115.26198054</v>
      </c>
      <c r="G21" s="51"/>
      <c r="H21" s="54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</row>
    <row r="22" spans="2:104" s="2" customFormat="1">
      <c r="B22" s="36" t="s">
        <v>842</v>
      </c>
      <c r="C22" s="37" t="s">
        <v>937</v>
      </c>
      <c r="D22" s="37" t="s">
        <v>1033</v>
      </c>
      <c r="E22" s="37">
        <v>684.16</v>
      </c>
      <c r="F22" s="8">
        <f t="shared" si="0"/>
        <v>106.88358015999999</v>
      </c>
      <c r="G22" s="51"/>
      <c r="H22" s="5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</row>
    <row r="23" spans="2:104" s="2" customFormat="1">
      <c r="B23" s="36" t="s">
        <v>843</v>
      </c>
      <c r="C23" s="37" t="s">
        <v>938</v>
      </c>
      <c r="D23" s="37" t="s">
        <v>1034</v>
      </c>
      <c r="E23" s="37">
        <v>684.39</v>
      </c>
      <c r="F23" s="8">
        <f t="shared" si="0"/>
        <v>106.91951213999999</v>
      </c>
      <c r="G23" s="51"/>
      <c r="H23" s="54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</row>
    <row r="24" spans="2:104" s="2" customFormat="1">
      <c r="B24" s="36" t="s">
        <v>844</v>
      </c>
      <c r="C24" s="37" t="s">
        <v>939</v>
      </c>
      <c r="D24" s="37" t="s">
        <v>1035</v>
      </c>
      <c r="E24" s="37">
        <v>679.96</v>
      </c>
      <c r="F24" s="8">
        <f t="shared" si="0"/>
        <v>106.22743095999999</v>
      </c>
      <c r="G24" s="51"/>
      <c r="H24" s="54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</row>
    <row r="25" spans="2:104" s="2" customFormat="1">
      <c r="B25" s="36" t="s">
        <v>845</v>
      </c>
      <c r="C25" s="37" t="s">
        <v>940</v>
      </c>
      <c r="D25" s="37" t="s">
        <v>1036</v>
      </c>
      <c r="E25" s="37">
        <v>680.35</v>
      </c>
      <c r="F25" s="8">
        <f t="shared" si="0"/>
        <v>106.28835910000001</v>
      </c>
      <c r="G25" s="51"/>
      <c r="H25" s="54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</row>
    <row r="26" spans="2:104" s="2" customFormat="1">
      <c r="B26" s="36" t="s">
        <v>846</v>
      </c>
      <c r="C26" s="37" t="s">
        <v>941</v>
      </c>
      <c r="D26" s="37" t="s">
        <v>1037</v>
      </c>
      <c r="E26" s="37">
        <v>759.94</v>
      </c>
      <c r="F26" s="8">
        <f t="shared" si="0"/>
        <v>118.72238644000001</v>
      </c>
      <c r="G26" s="51"/>
      <c r="H26" s="5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</row>
    <row r="27" spans="2:104" s="2" customFormat="1">
      <c r="B27" s="36" t="s">
        <v>847</v>
      </c>
      <c r="C27" s="37" t="s">
        <v>942</v>
      </c>
      <c r="D27" s="37" t="s">
        <v>1038</v>
      </c>
      <c r="E27" s="37">
        <v>760.18</v>
      </c>
      <c r="F27" s="8">
        <f t="shared" si="0"/>
        <v>118.75988067999998</v>
      </c>
      <c r="G27" s="52"/>
      <c r="H27" s="55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</row>
    <row r="28" spans="2:104" s="2" customFormat="1">
      <c r="B28" s="25"/>
      <c r="C28" s="25"/>
      <c r="D28" s="25"/>
      <c r="E28" s="25"/>
      <c r="F28" s="25"/>
      <c r="G28" s="25"/>
      <c r="H28" s="35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20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</row>
    <row r="29" spans="2:104" s="2" customFormat="1">
      <c r="B29" s="36" t="s">
        <v>848</v>
      </c>
      <c r="C29" s="37" t="s">
        <v>943</v>
      </c>
      <c r="D29" s="37" t="s">
        <v>1039</v>
      </c>
      <c r="E29" s="37">
        <v>672.16</v>
      </c>
      <c r="F29" s="8">
        <f t="shared" ref="F29" si="1">(E29*139.155)/1000</f>
        <v>93.534424799999996</v>
      </c>
      <c r="G29" s="50" t="s">
        <v>1115</v>
      </c>
      <c r="H29" s="53" t="s">
        <v>1112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</row>
    <row r="30" spans="2:104" s="2" customFormat="1">
      <c r="B30" s="36" t="s">
        <v>849</v>
      </c>
      <c r="C30" s="37" t="s">
        <v>944</v>
      </c>
      <c r="D30" s="37" t="s">
        <v>1040</v>
      </c>
      <c r="E30" s="37">
        <v>672.08</v>
      </c>
      <c r="F30" s="8">
        <f>(E30*139.155)/1000</f>
        <v>93.523292400000003</v>
      </c>
      <c r="G30" s="51"/>
      <c r="H30" s="54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</row>
    <row r="31" spans="2:104" s="2" customFormat="1">
      <c r="B31" s="36" t="s">
        <v>850</v>
      </c>
      <c r="C31" s="37" t="s">
        <v>945</v>
      </c>
      <c r="D31" s="37" t="s">
        <v>1041</v>
      </c>
      <c r="E31" s="37">
        <v>580.86</v>
      </c>
      <c r="F31" s="8">
        <f t="shared" ref="F31:F52" si="2">(E31*139.155)/1000</f>
        <v>80.829573300000007</v>
      </c>
      <c r="G31" s="51"/>
      <c r="H31" s="54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</row>
    <row r="32" spans="2:104" s="2" customFormat="1">
      <c r="B32" s="36" t="s">
        <v>851</v>
      </c>
      <c r="C32" s="37" t="s">
        <v>946</v>
      </c>
      <c r="D32" s="37" t="s">
        <v>1042</v>
      </c>
      <c r="E32" s="37">
        <v>580.35</v>
      </c>
      <c r="F32" s="8">
        <f t="shared" si="2"/>
        <v>80.758604250000005</v>
      </c>
      <c r="G32" s="51"/>
      <c r="H32" s="5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</row>
    <row r="33" spans="2:104" s="2" customFormat="1">
      <c r="B33" s="36" t="s">
        <v>852</v>
      </c>
      <c r="C33" s="37" t="s">
        <v>947</v>
      </c>
      <c r="D33" s="37" t="s">
        <v>1043</v>
      </c>
      <c r="E33" s="37">
        <v>533.39</v>
      </c>
      <c r="F33" s="8">
        <f t="shared" si="2"/>
        <v>74.223885449999997</v>
      </c>
      <c r="G33" s="51"/>
      <c r="H33" s="54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</row>
    <row r="34" spans="2:104" s="2" customFormat="1">
      <c r="B34" s="36" t="s">
        <v>853</v>
      </c>
      <c r="C34" s="37" t="s">
        <v>948</v>
      </c>
      <c r="D34" s="37" t="s">
        <v>1044</v>
      </c>
      <c r="E34" s="37">
        <v>532.88</v>
      </c>
      <c r="F34" s="8">
        <f t="shared" si="2"/>
        <v>74.152916399999995</v>
      </c>
      <c r="G34" s="51"/>
      <c r="H34" s="54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</row>
    <row r="35" spans="2:104" s="2" customFormat="1">
      <c r="B35" s="36" t="s">
        <v>854</v>
      </c>
      <c r="C35" s="37" t="s">
        <v>949</v>
      </c>
      <c r="D35" s="37" t="s">
        <v>1045</v>
      </c>
      <c r="E35" s="37">
        <v>559.32000000000005</v>
      </c>
      <c r="F35" s="8">
        <f t="shared" si="2"/>
        <v>77.832174600000016</v>
      </c>
      <c r="G35" s="51"/>
      <c r="H35" s="54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</row>
    <row r="36" spans="2:104" s="2" customFormat="1">
      <c r="B36" s="36" t="s">
        <v>855</v>
      </c>
      <c r="C36" s="37" t="s">
        <v>950</v>
      </c>
      <c r="D36" s="37" t="s">
        <v>1046</v>
      </c>
      <c r="E36" s="37">
        <v>558.58000000000004</v>
      </c>
      <c r="F36" s="8">
        <f t="shared" si="2"/>
        <v>77.729199900000012</v>
      </c>
      <c r="G36" s="51"/>
      <c r="H36" s="5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</row>
    <row r="37" spans="2:104" s="2" customFormat="1">
      <c r="B37" s="36" t="s">
        <v>856</v>
      </c>
      <c r="C37" s="37" t="s">
        <v>951</v>
      </c>
      <c r="D37" s="37" t="s">
        <v>1047</v>
      </c>
      <c r="E37" s="37">
        <v>496.49</v>
      </c>
      <c r="F37" s="8">
        <f t="shared" si="2"/>
        <v>69.089065950000006</v>
      </c>
      <c r="G37" s="51"/>
      <c r="H37" s="54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</row>
    <row r="38" spans="2:104" s="2" customFormat="1">
      <c r="B38" s="36" t="s">
        <v>857</v>
      </c>
      <c r="C38" s="37" t="s">
        <v>952</v>
      </c>
      <c r="D38" s="37" t="s">
        <v>1048</v>
      </c>
      <c r="E38" s="37">
        <v>496.1</v>
      </c>
      <c r="F38" s="8">
        <f t="shared" si="2"/>
        <v>69.034795500000001</v>
      </c>
      <c r="G38" s="51"/>
      <c r="H38" s="5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</row>
    <row r="39" spans="2:104" s="2" customFormat="1">
      <c r="B39" s="36" t="s">
        <v>858</v>
      </c>
      <c r="C39" s="37" t="s">
        <v>953</v>
      </c>
      <c r="D39" s="37" t="s">
        <v>1049</v>
      </c>
      <c r="E39" s="37">
        <v>528.14</v>
      </c>
      <c r="F39" s="8">
        <f t="shared" si="2"/>
        <v>73.493321699999996</v>
      </c>
      <c r="G39" s="51"/>
      <c r="H39" s="54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</row>
    <row r="40" spans="2:104" s="2" customFormat="1">
      <c r="B40" s="36" t="s">
        <v>859</v>
      </c>
      <c r="C40" s="37" t="s">
        <v>954</v>
      </c>
      <c r="D40" s="37" t="s">
        <v>1050</v>
      </c>
      <c r="E40" s="37">
        <v>527.51</v>
      </c>
      <c r="F40" s="8">
        <f t="shared" si="2"/>
        <v>73.405654049999995</v>
      </c>
      <c r="G40" s="51"/>
      <c r="H40" s="5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</row>
    <row r="41" spans="2:104" s="2" customFormat="1">
      <c r="B41" s="36" t="s">
        <v>860</v>
      </c>
      <c r="C41" s="37" t="s">
        <v>955</v>
      </c>
      <c r="D41" s="37" t="s">
        <v>1051</v>
      </c>
      <c r="E41" s="37">
        <v>470.8</v>
      </c>
      <c r="F41" s="8">
        <f t="shared" si="2"/>
        <v>65.514173999999997</v>
      </c>
      <c r="G41" s="51"/>
      <c r="H41" s="54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</row>
    <row r="42" spans="2:104" s="2" customFormat="1">
      <c r="B42" s="36" t="s">
        <v>861</v>
      </c>
      <c r="C42" s="37" t="s">
        <v>956</v>
      </c>
      <c r="D42" s="37" t="s">
        <v>1052</v>
      </c>
      <c r="E42" s="37">
        <v>470.63</v>
      </c>
      <c r="F42" s="8">
        <f t="shared" si="2"/>
        <v>65.490517650000001</v>
      </c>
      <c r="G42" s="51"/>
      <c r="H42" s="5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</row>
    <row r="43" spans="2:104" s="2" customFormat="1">
      <c r="B43" s="36" t="s">
        <v>862</v>
      </c>
      <c r="C43" s="37" t="s">
        <v>957</v>
      </c>
      <c r="D43" s="37" t="s">
        <v>1053</v>
      </c>
      <c r="E43" s="37">
        <v>519.42999999999995</v>
      </c>
      <c r="F43" s="8">
        <f t="shared" si="2"/>
        <v>72.281281649999997</v>
      </c>
      <c r="G43" s="51"/>
      <c r="H43" s="54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</row>
    <row r="44" spans="2:104" s="2" customFormat="1">
      <c r="B44" s="36" t="s">
        <v>863</v>
      </c>
      <c r="C44" s="37" t="s">
        <v>958</v>
      </c>
      <c r="D44" s="37" t="s">
        <v>1054</v>
      </c>
      <c r="E44" s="37">
        <v>518.78</v>
      </c>
      <c r="F44" s="8">
        <f t="shared" si="2"/>
        <v>72.190830899999995</v>
      </c>
      <c r="G44" s="51"/>
      <c r="H44" s="5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</row>
    <row r="45" spans="2:104" s="2" customFormat="1">
      <c r="B45" s="36" t="s">
        <v>864</v>
      </c>
      <c r="C45" s="37" t="s">
        <v>959</v>
      </c>
      <c r="D45" s="37" t="s">
        <v>1055</v>
      </c>
      <c r="E45" s="37">
        <v>472.37</v>
      </c>
      <c r="F45" s="8">
        <f t="shared" si="2"/>
        <v>65.732647349999993</v>
      </c>
      <c r="G45" s="51"/>
      <c r="H45" s="54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</row>
    <row r="46" spans="2:104" s="2" customFormat="1">
      <c r="B46" s="36" t="s">
        <v>865</v>
      </c>
      <c r="C46" s="37" t="s">
        <v>960</v>
      </c>
      <c r="D46" s="37" t="s">
        <v>1056</v>
      </c>
      <c r="E46" s="37">
        <v>471.91</v>
      </c>
      <c r="F46" s="8">
        <f t="shared" si="2"/>
        <v>65.668636050000003</v>
      </c>
      <c r="G46" s="51"/>
      <c r="H46" s="5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</row>
    <row r="47" spans="2:104" s="2" customFormat="1">
      <c r="B47" s="36" t="s">
        <v>866</v>
      </c>
      <c r="C47" s="37" t="s">
        <v>961</v>
      </c>
      <c r="D47" s="37" t="s">
        <v>1057</v>
      </c>
      <c r="E47" s="37">
        <v>520</v>
      </c>
      <c r="F47" s="8">
        <f t="shared" si="2"/>
        <v>72.360600000000005</v>
      </c>
      <c r="G47" s="51"/>
      <c r="H47" s="54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</row>
    <row r="48" spans="2:104" s="2" customFormat="1">
      <c r="B48" s="36" t="s">
        <v>867</v>
      </c>
      <c r="C48" s="37" t="s">
        <v>962</v>
      </c>
      <c r="D48" s="37" t="s">
        <v>1058</v>
      </c>
      <c r="E48" s="37">
        <v>519.45000000000005</v>
      </c>
      <c r="F48" s="8">
        <f t="shared" si="2"/>
        <v>72.284064749999999</v>
      </c>
      <c r="G48" s="51"/>
      <c r="H48" s="5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</row>
    <row r="49" spans="2:105" s="2" customFormat="1">
      <c r="B49" s="36" t="s">
        <v>868</v>
      </c>
      <c r="C49" s="37" t="s">
        <v>963</v>
      </c>
      <c r="D49" s="37" t="s">
        <v>1059</v>
      </c>
      <c r="E49" s="37">
        <v>473.84</v>
      </c>
      <c r="F49" s="8">
        <f t="shared" si="2"/>
        <v>65.937205199999994</v>
      </c>
      <c r="G49" s="51"/>
      <c r="H49" s="54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</row>
    <row r="50" spans="2:105" s="2" customFormat="1">
      <c r="B50" s="36" t="s">
        <v>869</v>
      </c>
      <c r="C50" s="37" t="s">
        <v>964</v>
      </c>
      <c r="D50" s="37" t="s">
        <v>1060</v>
      </c>
      <c r="E50" s="37">
        <v>473.38</v>
      </c>
      <c r="F50" s="8">
        <f t="shared" si="2"/>
        <v>65.873193900000004</v>
      </c>
      <c r="G50" s="51"/>
      <c r="H50" s="5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</row>
    <row r="51" spans="2:105" s="2" customFormat="1">
      <c r="B51" s="36" t="s">
        <v>870</v>
      </c>
      <c r="C51" s="37" t="s">
        <v>965</v>
      </c>
      <c r="D51" s="37" t="s">
        <v>1061</v>
      </c>
      <c r="E51" s="37">
        <v>521.41999999999996</v>
      </c>
      <c r="F51" s="8">
        <f t="shared" si="2"/>
        <v>72.558200100000008</v>
      </c>
      <c r="G51" s="51"/>
      <c r="H51" s="54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</row>
    <row r="52" spans="2:105" s="2" customFormat="1">
      <c r="B52" s="36" t="s">
        <v>871</v>
      </c>
      <c r="C52" s="37" t="s">
        <v>966</v>
      </c>
      <c r="D52" s="37" t="s">
        <v>1062</v>
      </c>
      <c r="E52" s="37">
        <v>520.85</v>
      </c>
      <c r="F52" s="8">
        <f t="shared" si="2"/>
        <v>72.478881749999999</v>
      </c>
      <c r="G52" s="52"/>
      <c r="H52" s="55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</row>
    <row r="53" spans="2:105" s="2" customFormat="1">
      <c r="B53" s="25"/>
      <c r="C53" s="25"/>
      <c r="D53" s="25"/>
      <c r="E53" s="25"/>
      <c r="F53" s="25"/>
      <c r="G53" s="25"/>
      <c r="H53" s="35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</row>
    <row r="54" spans="2:105" s="2" customFormat="1">
      <c r="B54" s="36" t="s">
        <v>896</v>
      </c>
      <c r="C54" s="37" t="s">
        <v>991</v>
      </c>
      <c r="D54" s="37" t="s">
        <v>1087</v>
      </c>
      <c r="E54" s="37">
        <v>693.7</v>
      </c>
      <c r="F54" s="8">
        <f t="shared" ref="F54:F77" si="3">(E54*156.226)/1000</f>
        <v>108.3739762</v>
      </c>
      <c r="G54" s="50" t="s">
        <v>1116</v>
      </c>
      <c r="H54" s="53" t="s">
        <v>1112</v>
      </c>
      <c r="I54" s="11"/>
      <c r="J54" s="11"/>
      <c r="K54" s="11"/>
      <c r="L54" s="14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</row>
    <row r="55" spans="2:105" s="2" customFormat="1">
      <c r="B55" s="36" t="s">
        <v>897</v>
      </c>
      <c r="C55" s="37" t="s">
        <v>992</v>
      </c>
      <c r="D55" s="37" t="s">
        <v>1088</v>
      </c>
      <c r="E55" s="37">
        <v>693.5</v>
      </c>
      <c r="F55" s="8">
        <f t="shared" si="3"/>
        <v>108.342731</v>
      </c>
      <c r="G55" s="51"/>
      <c r="H55" s="54"/>
      <c r="I55" s="11"/>
      <c r="J55" s="11"/>
      <c r="K55" s="11"/>
      <c r="L55" s="14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</row>
    <row r="56" spans="2:105" s="2" customFormat="1">
      <c r="B56" s="36" t="s">
        <v>898</v>
      </c>
      <c r="C56" s="37" t="s">
        <v>993</v>
      </c>
      <c r="D56" s="37" t="s">
        <v>1089</v>
      </c>
      <c r="E56" s="37">
        <v>735.26</v>
      </c>
      <c r="F56" s="8">
        <f t="shared" si="3"/>
        <v>114.86672876</v>
      </c>
      <c r="G56" s="51"/>
      <c r="H56" s="54"/>
      <c r="I56" s="11"/>
      <c r="J56" s="11"/>
      <c r="K56" s="11"/>
      <c r="L56" s="14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</row>
    <row r="57" spans="2:105" s="2" customFormat="1">
      <c r="B57" s="36" t="s">
        <v>899</v>
      </c>
      <c r="C57" s="37" t="s">
        <v>994</v>
      </c>
      <c r="D57" s="37" t="s">
        <v>1090</v>
      </c>
      <c r="E57" s="37">
        <v>736.22</v>
      </c>
      <c r="F57" s="8">
        <f t="shared" si="3"/>
        <v>115.01670572</v>
      </c>
      <c r="G57" s="51"/>
      <c r="H57" s="54"/>
      <c r="I57" s="11"/>
      <c r="J57" s="11"/>
      <c r="K57" s="11"/>
      <c r="L57" s="14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</row>
    <row r="58" spans="2:105" s="2" customFormat="1">
      <c r="B58" s="36" t="s">
        <v>900</v>
      </c>
      <c r="C58" s="37" t="s">
        <v>995</v>
      </c>
      <c r="D58" s="37" t="s">
        <v>1091</v>
      </c>
      <c r="E58" s="37">
        <v>845.65</v>
      </c>
      <c r="F58" s="8">
        <f t="shared" si="3"/>
        <v>132.11251689999997</v>
      </c>
      <c r="G58" s="51"/>
      <c r="H58" s="54"/>
      <c r="I58" s="11"/>
      <c r="J58" s="11"/>
      <c r="K58" s="11"/>
      <c r="L58" s="14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</row>
    <row r="59" spans="2:105" s="2" customFormat="1">
      <c r="B59" s="36" t="s">
        <v>901</v>
      </c>
      <c r="C59" s="37" t="s">
        <v>996</v>
      </c>
      <c r="D59" s="37" t="s">
        <v>1092</v>
      </c>
      <c r="E59" s="37">
        <v>846.44</v>
      </c>
      <c r="F59" s="8">
        <f t="shared" si="3"/>
        <v>132.23593543999999</v>
      </c>
      <c r="G59" s="51"/>
      <c r="H59" s="54"/>
      <c r="I59" s="11"/>
      <c r="J59" s="11"/>
      <c r="K59" s="11"/>
      <c r="L59" s="14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</row>
    <row r="60" spans="2:105" s="2" customFormat="1">
      <c r="B60" s="36" t="s">
        <v>902</v>
      </c>
      <c r="C60" s="37" t="s">
        <v>997</v>
      </c>
      <c r="D60" s="37" t="s">
        <v>1093</v>
      </c>
      <c r="E60" s="37">
        <v>616.61</v>
      </c>
      <c r="F60" s="8">
        <f t="shared" si="3"/>
        <v>96.330513860000011</v>
      </c>
      <c r="G60" s="51"/>
      <c r="H60" s="54"/>
      <c r="I60" s="11"/>
      <c r="J60" s="11"/>
      <c r="K60" s="11"/>
      <c r="L60" s="14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</row>
    <row r="61" spans="2:105" s="2" customFormat="1">
      <c r="B61" s="36" t="s">
        <v>903</v>
      </c>
      <c r="C61" s="37" t="s">
        <v>998</v>
      </c>
      <c r="D61" s="37" t="s">
        <v>1094</v>
      </c>
      <c r="E61" s="37">
        <v>615.78</v>
      </c>
      <c r="F61" s="8">
        <f t="shared" si="3"/>
        <v>96.200846279999993</v>
      </c>
      <c r="G61" s="51"/>
      <c r="H61" s="54"/>
      <c r="I61" s="11"/>
      <c r="J61" s="11"/>
      <c r="K61" s="11"/>
      <c r="L61" s="14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</row>
    <row r="62" spans="2:105" s="2" customFormat="1">
      <c r="B62" s="36" t="s">
        <v>904</v>
      </c>
      <c r="C62" s="37" t="s">
        <v>999</v>
      </c>
      <c r="D62" s="37" t="s">
        <v>1095</v>
      </c>
      <c r="E62" s="37">
        <v>640.6</v>
      </c>
      <c r="F62" s="8">
        <f t="shared" si="3"/>
        <v>100.0783756</v>
      </c>
      <c r="G62" s="51"/>
      <c r="H62" s="54"/>
      <c r="I62" s="11"/>
      <c r="J62" s="11"/>
      <c r="K62" s="11"/>
      <c r="L62" s="14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</row>
    <row r="63" spans="2:105" s="2" customFormat="1">
      <c r="B63" s="36" t="s">
        <v>905</v>
      </c>
      <c r="C63" s="37" t="s">
        <v>1000</v>
      </c>
      <c r="D63" s="37" t="s">
        <v>1096</v>
      </c>
      <c r="E63" s="37">
        <v>639.74</v>
      </c>
      <c r="F63" s="8">
        <f t="shared" si="3"/>
        <v>99.944021239999998</v>
      </c>
      <c r="G63" s="51"/>
      <c r="H63" s="54"/>
      <c r="I63" s="11"/>
      <c r="J63" s="11"/>
      <c r="K63" s="11"/>
      <c r="L63" s="14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</row>
    <row r="64" spans="2:105" s="2" customFormat="1">
      <c r="B64" s="36" t="s">
        <v>906</v>
      </c>
      <c r="C64" s="37" t="s">
        <v>1001</v>
      </c>
      <c r="D64" s="37" t="s">
        <v>1097</v>
      </c>
      <c r="E64" s="37">
        <v>781.46</v>
      </c>
      <c r="F64" s="8">
        <f t="shared" si="3"/>
        <v>122.08436996000002</v>
      </c>
      <c r="G64" s="51"/>
      <c r="H64" s="54"/>
      <c r="I64" s="11"/>
      <c r="J64" s="11"/>
      <c r="K64" s="11"/>
      <c r="L64" s="14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</row>
    <row r="65" spans="2:105" s="2" customFormat="1">
      <c r="B65" s="36" t="s">
        <v>907</v>
      </c>
      <c r="C65" s="37" t="s">
        <v>1002</v>
      </c>
      <c r="D65" s="37" t="s">
        <v>1098</v>
      </c>
      <c r="E65" s="37">
        <v>780.79</v>
      </c>
      <c r="F65" s="8">
        <f t="shared" si="3"/>
        <v>121.97969854</v>
      </c>
      <c r="G65" s="51"/>
      <c r="H65" s="54"/>
      <c r="I65" s="11"/>
      <c r="J65" s="11"/>
      <c r="K65" s="11"/>
      <c r="L65" s="14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</row>
    <row r="66" spans="2:105" s="2" customFormat="1">
      <c r="B66" s="36" t="s">
        <v>908</v>
      </c>
      <c r="C66" s="37" t="s">
        <v>1003</v>
      </c>
      <c r="D66" s="37" t="s">
        <v>1099</v>
      </c>
      <c r="E66" s="37">
        <v>726.35</v>
      </c>
      <c r="F66" s="8">
        <f t="shared" si="3"/>
        <v>113.47475510000001</v>
      </c>
      <c r="G66" s="51"/>
      <c r="H66" s="54"/>
      <c r="I66" s="11"/>
      <c r="J66" s="11"/>
      <c r="K66" s="11"/>
      <c r="L66" s="14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</row>
    <row r="67" spans="2:105" s="2" customFormat="1">
      <c r="B67" s="36" t="s">
        <v>909</v>
      </c>
      <c r="C67" s="37" t="s">
        <v>1004</v>
      </c>
      <c r="D67" s="37" t="s">
        <v>1100</v>
      </c>
      <c r="E67" s="37">
        <v>726.34</v>
      </c>
      <c r="F67" s="8">
        <f t="shared" si="3"/>
        <v>113.47319284000001</v>
      </c>
      <c r="G67" s="51"/>
      <c r="H67" s="54"/>
      <c r="I67" s="11"/>
      <c r="J67" s="11"/>
      <c r="K67" s="11"/>
      <c r="L67" s="14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</row>
    <row r="68" spans="2:105" s="2" customFormat="1">
      <c r="B68" s="36" t="s">
        <v>910</v>
      </c>
      <c r="C68" s="37" t="s">
        <v>1005</v>
      </c>
      <c r="D68" s="37" t="s">
        <v>1101</v>
      </c>
      <c r="E68" s="37">
        <v>674.2</v>
      </c>
      <c r="F68" s="8">
        <f t="shared" si="3"/>
        <v>105.32756920000001</v>
      </c>
      <c r="G68" s="51"/>
      <c r="H68" s="54"/>
      <c r="I68" s="11"/>
      <c r="J68" s="11"/>
      <c r="K68" s="11"/>
      <c r="L68" s="14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</row>
    <row r="69" spans="2:105" s="2" customFormat="1">
      <c r="B69" s="36" t="s">
        <v>911</v>
      </c>
      <c r="C69" s="37" t="s">
        <v>1006</v>
      </c>
      <c r="D69" s="37" t="s">
        <v>1102</v>
      </c>
      <c r="E69" s="37">
        <v>673.58</v>
      </c>
      <c r="F69" s="8">
        <f t="shared" si="3"/>
        <v>105.23070908</v>
      </c>
      <c r="G69" s="51"/>
      <c r="H69" s="54"/>
      <c r="I69" s="11"/>
      <c r="J69" s="11"/>
      <c r="K69" s="11"/>
      <c r="L69" s="14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</row>
    <row r="70" spans="2:105" s="2" customFormat="1">
      <c r="B70" s="36" t="s">
        <v>912</v>
      </c>
      <c r="C70" s="37" t="s">
        <v>1007</v>
      </c>
      <c r="D70" s="37" t="s">
        <v>1103</v>
      </c>
      <c r="E70" s="37">
        <v>708.72</v>
      </c>
      <c r="F70" s="8">
        <f t="shared" si="3"/>
        <v>110.72049072</v>
      </c>
      <c r="G70" s="51"/>
      <c r="H70" s="54"/>
      <c r="I70" s="11"/>
      <c r="J70" s="11"/>
      <c r="K70" s="11"/>
      <c r="L70" s="14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</row>
    <row r="71" spans="2:105" s="2" customFormat="1">
      <c r="B71" s="36" t="s">
        <v>913</v>
      </c>
      <c r="C71" s="37" t="s">
        <v>1008</v>
      </c>
      <c r="D71" s="37" t="s">
        <v>1104</v>
      </c>
      <c r="E71" s="37">
        <v>708.13</v>
      </c>
      <c r="F71" s="8">
        <f t="shared" si="3"/>
        <v>110.62831738</v>
      </c>
      <c r="G71" s="51"/>
      <c r="H71" s="54"/>
      <c r="I71" s="11"/>
      <c r="J71" s="11"/>
      <c r="K71" s="11"/>
      <c r="L71" s="14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</row>
    <row r="72" spans="2:105" s="2" customFormat="1">
      <c r="B72" s="36" t="s">
        <v>914</v>
      </c>
      <c r="C72" s="37" t="s">
        <v>1009</v>
      </c>
      <c r="D72" s="37" t="s">
        <v>1105</v>
      </c>
      <c r="E72" s="37">
        <v>761.22</v>
      </c>
      <c r="F72" s="8">
        <f t="shared" si="3"/>
        <v>118.92235572000001</v>
      </c>
      <c r="G72" s="51"/>
      <c r="H72" s="54"/>
      <c r="I72" s="11"/>
      <c r="J72" s="11"/>
      <c r="K72" s="11"/>
      <c r="L72" s="14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</row>
    <row r="73" spans="2:105" s="2" customFormat="1">
      <c r="B73" s="36" t="s">
        <v>915</v>
      </c>
      <c r="C73" s="37" t="s">
        <v>1010</v>
      </c>
      <c r="D73" s="37" t="s">
        <v>1106</v>
      </c>
      <c r="E73" s="37">
        <v>760.56</v>
      </c>
      <c r="F73" s="8">
        <f t="shared" si="3"/>
        <v>118.81924655999998</v>
      </c>
      <c r="G73" s="51"/>
      <c r="H73" s="54"/>
      <c r="I73" s="11"/>
      <c r="J73" s="11"/>
      <c r="K73" s="11"/>
      <c r="L73" s="14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</row>
    <row r="74" spans="2:105" s="2" customFormat="1">
      <c r="B74" s="36" t="s">
        <v>916</v>
      </c>
      <c r="C74" s="37" t="s">
        <v>1011</v>
      </c>
      <c r="D74" s="37" t="s">
        <v>1107</v>
      </c>
      <c r="E74" s="37">
        <v>806.57</v>
      </c>
      <c r="F74" s="8">
        <f t="shared" si="3"/>
        <v>126.00720482000001</v>
      </c>
      <c r="G74" s="51"/>
      <c r="H74" s="54"/>
      <c r="I74" s="11"/>
      <c r="J74" s="11"/>
      <c r="K74" s="11"/>
      <c r="L74" s="14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</row>
    <row r="75" spans="2:105" s="2" customFormat="1">
      <c r="B75" s="36" t="s">
        <v>917</v>
      </c>
      <c r="C75" s="37" t="s">
        <v>1012</v>
      </c>
      <c r="D75" s="37" t="s">
        <v>1108</v>
      </c>
      <c r="E75" s="37">
        <v>806.91</v>
      </c>
      <c r="F75" s="8">
        <f t="shared" si="3"/>
        <v>126.06032166</v>
      </c>
      <c r="G75" s="51"/>
      <c r="H75" s="54"/>
      <c r="I75" s="11"/>
      <c r="J75" s="11"/>
      <c r="K75" s="11"/>
      <c r="L75" s="14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</row>
    <row r="76" spans="2:105" s="2" customFormat="1">
      <c r="B76" s="36" t="s">
        <v>918</v>
      </c>
      <c r="C76" s="37" t="s">
        <v>1013</v>
      </c>
      <c r="D76" s="37" t="s">
        <v>1109</v>
      </c>
      <c r="E76" s="37">
        <v>650.35</v>
      </c>
      <c r="F76" s="8">
        <f t="shared" si="3"/>
        <v>101.60157910000001</v>
      </c>
      <c r="G76" s="51"/>
      <c r="H76" s="54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</row>
    <row r="77" spans="2:105" s="2" customFormat="1">
      <c r="B77" s="36" t="s">
        <v>919</v>
      </c>
      <c r="C77" s="37" t="s">
        <v>1014</v>
      </c>
      <c r="D77" s="37" t="s">
        <v>1110</v>
      </c>
      <c r="E77" s="37">
        <v>649.85</v>
      </c>
      <c r="F77" s="8">
        <f t="shared" si="3"/>
        <v>101.52346610000001</v>
      </c>
      <c r="G77" s="52"/>
      <c r="H77" s="55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</row>
    <row r="78" spans="2:105" s="2" customFormat="1">
      <c r="B78" s="25"/>
      <c r="C78" s="25"/>
      <c r="D78" s="25"/>
      <c r="E78" s="25"/>
      <c r="F78" s="25"/>
      <c r="G78" s="25"/>
      <c r="H78" s="35"/>
      <c r="I78" s="11"/>
      <c r="J78" s="11"/>
      <c r="K78" s="11"/>
      <c r="L78" s="14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</row>
    <row r="79" spans="2:105" s="2" customFormat="1">
      <c r="B79" s="36" t="s">
        <v>872</v>
      </c>
      <c r="C79" s="37" t="s">
        <v>967</v>
      </c>
      <c r="D79" s="37" t="s">
        <v>1063</v>
      </c>
      <c r="E79" s="37">
        <v>502.48</v>
      </c>
      <c r="F79" s="8">
        <f t="shared" ref="F79:F102" si="4">(E79*139.155)/1000</f>
        <v>69.922604399999997</v>
      </c>
      <c r="G79" s="50" t="s">
        <v>1117</v>
      </c>
      <c r="H79" s="53" t="s">
        <v>1112</v>
      </c>
      <c r="I79" s="11"/>
      <c r="J79" s="11"/>
      <c r="K79" s="11"/>
      <c r="L79" s="14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</row>
    <row r="80" spans="2:105" s="2" customFormat="1">
      <c r="B80" s="36" t="s">
        <v>873</v>
      </c>
      <c r="C80" s="37" t="s">
        <v>968</v>
      </c>
      <c r="D80" s="37" t="s">
        <v>1064</v>
      </c>
      <c r="E80" s="37">
        <v>501.81</v>
      </c>
      <c r="F80" s="8">
        <f t="shared" si="4"/>
        <v>69.829370550000007</v>
      </c>
      <c r="G80" s="51"/>
      <c r="H80" s="54"/>
      <c r="I80" s="11"/>
      <c r="J80" s="11"/>
      <c r="K80" s="11"/>
      <c r="L80" s="14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</row>
    <row r="81" spans="2:105" s="2" customFormat="1">
      <c r="B81" s="36" t="s">
        <v>874</v>
      </c>
      <c r="C81" s="37" t="s">
        <v>969</v>
      </c>
      <c r="D81" s="37" t="s">
        <v>1065</v>
      </c>
      <c r="E81" s="37">
        <v>548.71</v>
      </c>
      <c r="F81" s="8">
        <f t="shared" si="4"/>
        <v>76.355740050000009</v>
      </c>
      <c r="G81" s="51"/>
      <c r="H81" s="54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</row>
    <row r="82" spans="2:105" s="2" customFormat="1">
      <c r="B82" s="36" t="s">
        <v>875</v>
      </c>
      <c r="C82" s="37" t="s">
        <v>970</v>
      </c>
      <c r="D82" s="37" t="s">
        <v>1066</v>
      </c>
      <c r="E82" s="37">
        <v>548.23</v>
      </c>
      <c r="F82" s="8">
        <f t="shared" si="4"/>
        <v>76.288945650000002</v>
      </c>
      <c r="G82" s="51"/>
      <c r="H82" s="54"/>
      <c r="I82" s="11"/>
      <c r="J82" s="11"/>
      <c r="K82" s="11"/>
      <c r="L82" s="14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</row>
    <row r="83" spans="2:105" s="2" customFormat="1">
      <c r="B83" s="36" t="s">
        <v>876</v>
      </c>
      <c r="C83" s="37" t="s">
        <v>971</v>
      </c>
      <c r="D83" s="37" t="s">
        <v>1067</v>
      </c>
      <c r="E83" s="37">
        <v>502.45</v>
      </c>
      <c r="F83" s="8">
        <f t="shared" si="4"/>
        <v>69.918429750000001</v>
      </c>
      <c r="G83" s="51"/>
      <c r="H83" s="54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</row>
    <row r="84" spans="2:105" s="2" customFormat="1">
      <c r="B84" s="36" t="s">
        <v>877</v>
      </c>
      <c r="C84" s="37" t="s">
        <v>972</v>
      </c>
      <c r="D84" s="37" t="s">
        <v>1068</v>
      </c>
      <c r="E84" s="37">
        <v>502.17</v>
      </c>
      <c r="F84" s="8">
        <f t="shared" si="4"/>
        <v>69.879466350000001</v>
      </c>
      <c r="G84" s="51"/>
      <c r="H84" s="54"/>
      <c r="I84" s="11"/>
      <c r="J84" s="11"/>
      <c r="K84" s="11"/>
      <c r="L84" s="14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</row>
    <row r="85" spans="2:105" s="2" customFormat="1">
      <c r="B85" s="36" t="s">
        <v>878</v>
      </c>
      <c r="C85" s="37" t="s">
        <v>973</v>
      </c>
      <c r="D85" s="37" t="s">
        <v>1069</v>
      </c>
      <c r="E85" s="37">
        <v>565.29</v>
      </c>
      <c r="F85" s="8">
        <f t="shared" si="4"/>
        <v>78.662929949999992</v>
      </c>
      <c r="G85" s="51"/>
      <c r="H85" s="54"/>
      <c r="I85" s="11"/>
      <c r="J85" s="11"/>
      <c r="K85" s="11"/>
      <c r="L85" s="14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</row>
    <row r="86" spans="2:105" s="2" customFormat="1">
      <c r="B86" s="36" t="s">
        <v>879</v>
      </c>
      <c r="C86" s="37" t="s">
        <v>974</v>
      </c>
      <c r="D86" s="37" t="s">
        <v>1070</v>
      </c>
      <c r="E86" s="37">
        <v>564.62</v>
      </c>
      <c r="F86" s="8">
        <f t="shared" si="4"/>
        <v>78.569696100000002</v>
      </c>
      <c r="G86" s="51"/>
      <c r="H86" s="54"/>
      <c r="I86" s="11"/>
      <c r="J86" s="11"/>
      <c r="K86" s="11"/>
      <c r="L86" s="14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</row>
    <row r="87" spans="2:105" s="2" customFormat="1">
      <c r="B87" s="36" t="s">
        <v>880</v>
      </c>
      <c r="C87" s="37" t="s">
        <v>975</v>
      </c>
      <c r="D87" s="37" t="s">
        <v>1071</v>
      </c>
      <c r="E87" s="37">
        <v>604.94000000000005</v>
      </c>
      <c r="F87" s="8">
        <f t="shared" si="4"/>
        <v>84.180425700000001</v>
      </c>
      <c r="G87" s="51"/>
      <c r="H87" s="54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</row>
    <row r="88" spans="2:105" s="2" customFormat="1">
      <c r="B88" s="36" t="s">
        <v>881</v>
      </c>
      <c r="C88" s="37" t="s">
        <v>976</v>
      </c>
      <c r="D88" s="37" t="s">
        <v>1072</v>
      </c>
      <c r="E88" s="37">
        <v>604.03</v>
      </c>
      <c r="F88" s="8">
        <f t="shared" si="4"/>
        <v>84.05379465</v>
      </c>
      <c r="G88" s="51"/>
      <c r="H88" s="54"/>
      <c r="I88" s="11"/>
      <c r="J88" s="11"/>
      <c r="K88" s="11"/>
      <c r="L88" s="14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</row>
    <row r="89" spans="2:105" s="2" customFormat="1">
      <c r="B89" s="36" t="s">
        <v>882</v>
      </c>
      <c r="C89" s="37" t="s">
        <v>977</v>
      </c>
      <c r="D89" s="37" t="s">
        <v>1073</v>
      </c>
      <c r="E89" s="37">
        <v>499.36</v>
      </c>
      <c r="F89" s="8">
        <f t="shared" si="4"/>
        <v>69.488440799999992</v>
      </c>
      <c r="G89" s="51"/>
      <c r="H89" s="54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</row>
    <row r="90" spans="2:105" s="2" customFormat="1">
      <c r="B90" s="36" t="s">
        <v>883</v>
      </c>
      <c r="C90" s="37" t="s">
        <v>978</v>
      </c>
      <c r="D90" s="37" t="s">
        <v>1074</v>
      </c>
      <c r="E90" s="37">
        <v>500.25</v>
      </c>
      <c r="F90" s="8">
        <f t="shared" si="4"/>
        <v>69.612288750000005</v>
      </c>
      <c r="G90" s="51"/>
      <c r="H90" s="54"/>
      <c r="I90" s="11"/>
      <c r="J90" s="11"/>
      <c r="K90" s="11"/>
      <c r="L90" s="14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</row>
    <row r="91" spans="2:105" s="2" customFormat="1">
      <c r="B91" s="36" t="s">
        <v>884</v>
      </c>
      <c r="C91" s="37" t="s">
        <v>979</v>
      </c>
      <c r="D91" s="37" t="s">
        <v>1075</v>
      </c>
      <c r="E91" s="37">
        <v>533.66999999999996</v>
      </c>
      <c r="F91" s="8">
        <f t="shared" si="4"/>
        <v>74.262848849999997</v>
      </c>
      <c r="G91" s="51"/>
      <c r="H91" s="54"/>
      <c r="I91" s="11"/>
      <c r="J91" s="11"/>
      <c r="K91" s="11"/>
      <c r="L91" s="14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</row>
    <row r="92" spans="2:105" s="2" customFormat="1">
      <c r="B92" s="36" t="s">
        <v>885</v>
      </c>
      <c r="C92" s="37" t="s">
        <v>980</v>
      </c>
      <c r="D92" s="37" t="s">
        <v>1076</v>
      </c>
      <c r="E92" s="37">
        <v>532.80999999999995</v>
      </c>
      <c r="F92" s="8">
        <f t="shared" si="4"/>
        <v>74.143175549999995</v>
      </c>
      <c r="G92" s="51"/>
      <c r="H92" s="54"/>
      <c r="I92" s="11"/>
      <c r="J92" s="11"/>
      <c r="K92" s="11"/>
      <c r="L92" s="14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</row>
    <row r="93" spans="2:105" s="2" customFormat="1">
      <c r="B93" s="36" t="s">
        <v>886</v>
      </c>
      <c r="C93" s="37" t="s">
        <v>981</v>
      </c>
      <c r="D93" s="37" t="s">
        <v>1077</v>
      </c>
      <c r="E93" s="37">
        <v>634.89</v>
      </c>
      <c r="F93" s="8">
        <f t="shared" si="4"/>
        <v>88.348117950000002</v>
      </c>
      <c r="G93" s="51"/>
      <c r="H93" s="54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</row>
    <row r="94" spans="2:105" s="2" customFormat="1">
      <c r="B94" s="36" t="s">
        <v>887</v>
      </c>
      <c r="C94" s="37" t="s">
        <v>982</v>
      </c>
      <c r="D94" s="37" t="s">
        <v>1078</v>
      </c>
      <c r="E94" s="37">
        <v>634.26</v>
      </c>
      <c r="F94" s="8">
        <f t="shared" si="4"/>
        <v>88.260450300000002</v>
      </c>
      <c r="G94" s="51"/>
      <c r="H94" s="54"/>
      <c r="I94" s="11"/>
      <c r="J94" s="11"/>
      <c r="K94" s="11"/>
      <c r="L94" s="14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</row>
    <row r="95" spans="2:105" s="2" customFormat="1">
      <c r="B95" s="36" t="s">
        <v>888</v>
      </c>
      <c r="C95" s="37" t="s">
        <v>983</v>
      </c>
      <c r="D95" s="37" t="s">
        <v>1079</v>
      </c>
      <c r="E95" s="37">
        <v>513.35</v>
      </c>
      <c r="F95" s="8">
        <f t="shared" si="4"/>
        <v>71.435219250000003</v>
      </c>
      <c r="G95" s="51"/>
      <c r="H95" s="54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</row>
    <row r="96" spans="2:105" s="2" customFormat="1">
      <c r="B96" s="36" t="s">
        <v>889</v>
      </c>
      <c r="C96" s="37" t="s">
        <v>984</v>
      </c>
      <c r="D96" s="37" t="s">
        <v>1080</v>
      </c>
      <c r="E96" s="37">
        <v>512.70000000000005</v>
      </c>
      <c r="F96" s="8">
        <f t="shared" si="4"/>
        <v>71.344768500000001</v>
      </c>
      <c r="G96" s="51"/>
      <c r="H96" s="54"/>
      <c r="I96" s="11"/>
      <c r="J96" s="11"/>
      <c r="K96" s="11"/>
      <c r="L96" s="14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</row>
    <row r="97" spans="2:105" s="2" customFormat="1">
      <c r="B97" s="36" t="s">
        <v>890</v>
      </c>
      <c r="C97" s="37" t="s">
        <v>985</v>
      </c>
      <c r="D97" s="37" t="s">
        <v>1081</v>
      </c>
      <c r="E97" s="37">
        <v>562.38</v>
      </c>
      <c r="F97" s="8">
        <f t="shared" si="4"/>
        <v>78.257988900000001</v>
      </c>
      <c r="G97" s="51"/>
      <c r="H97" s="54"/>
      <c r="I97" s="11"/>
      <c r="J97" s="11"/>
      <c r="K97" s="11"/>
      <c r="L97" s="14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</row>
    <row r="98" spans="2:105" s="2" customFormat="1">
      <c r="B98" s="36" t="s">
        <v>891</v>
      </c>
      <c r="C98" s="37" t="s">
        <v>986</v>
      </c>
      <c r="D98" s="37" t="s">
        <v>1082</v>
      </c>
      <c r="E98" s="37">
        <v>561.86</v>
      </c>
      <c r="F98" s="8">
        <f t="shared" si="4"/>
        <v>78.185628299999991</v>
      </c>
      <c r="G98" s="51"/>
      <c r="H98" s="54"/>
      <c r="I98" s="11"/>
      <c r="J98" s="11"/>
      <c r="K98" s="11"/>
      <c r="L98" s="14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</row>
    <row r="99" spans="2:105" s="2" customFormat="1">
      <c r="B99" s="36" t="s">
        <v>892</v>
      </c>
      <c r="C99" s="37" t="s">
        <v>987</v>
      </c>
      <c r="D99" s="37" t="s">
        <v>1083</v>
      </c>
      <c r="E99" s="37">
        <v>498.24</v>
      </c>
      <c r="F99" s="8">
        <f t="shared" si="4"/>
        <v>69.332587200000006</v>
      </c>
      <c r="G99" s="51"/>
      <c r="H99" s="54"/>
      <c r="I99" s="11"/>
      <c r="J99" s="11"/>
      <c r="K99" s="11"/>
      <c r="L99" s="14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</row>
    <row r="100" spans="2:105" s="2" customFormat="1">
      <c r="B100" s="36" t="s">
        <v>893</v>
      </c>
      <c r="C100" s="37" t="s">
        <v>988</v>
      </c>
      <c r="D100" s="37" t="s">
        <v>1084</v>
      </c>
      <c r="E100" s="37">
        <v>497.64</v>
      </c>
      <c r="F100" s="8">
        <f t="shared" si="4"/>
        <v>69.249094199999988</v>
      </c>
      <c r="G100" s="51"/>
      <c r="H100" s="5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</row>
    <row r="101" spans="2:105" s="2" customFormat="1">
      <c r="B101" s="36" t="s">
        <v>894</v>
      </c>
      <c r="C101" s="37" t="s">
        <v>989</v>
      </c>
      <c r="D101" s="37" t="s">
        <v>1085</v>
      </c>
      <c r="E101" s="37">
        <v>616.71</v>
      </c>
      <c r="F101" s="8">
        <f t="shared" si="4"/>
        <v>85.818280049999998</v>
      </c>
      <c r="G101" s="51"/>
      <c r="H101" s="54"/>
      <c r="I101" s="11"/>
      <c r="J101" s="11"/>
      <c r="K101" s="11"/>
      <c r="L101" s="14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</row>
    <row r="102" spans="2:105" s="2" customFormat="1">
      <c r="B102" s="36" t="s">
        <v>895</v>
      </c>
      <c r="C102" s="37" t="s">
        <v>990</v>
      </c>
      <c r="D102" s="37" t="s">
        <v>1086</v>
      </c>
      <c r="E102" s="37">
        <v>616.27</v>
      </c>
      <c r="F102" s="8">
        <f t="shared" si="4"/>
        <v>85.757051850000011</v>
      </c>
      <c r="G102" s="52"/>
      <c r="H102" s="55"/>
      <c r="I102" s="11"/>
      <c r="J102" s="11"/>
      <c r="K102" s="11"/>
      <c r="L102" s="14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</row>
    <row r="103" spans="2:105" s="2" customFormat="1" ht="14.4" thickBot="1">
      <c r="B103" s="26"/>
      <c r="C103" s="27"/>
      <c r="D103" s="27"/>
      <c r="E103" s="27"/>
      <c r="F103" s="28"/>
      <c r="G103" s="27"/>
      <c r="H103" s="29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</row>
  </sheetData>
  <sortState xmlns:xlrd2="http://schemas.microsoft.com/office/spreadsheetml/2017/richdata2" ref="J79:J103">
    <sortCondition ref="J79:J103"/>
  </sortState>
  <mergeCells count="9">
    <mergeCell ref="G54:G77"/>
    <mergeCell ref="H54:H77"/>
    <mergeCell ref="G79:G102"/>
    <mergeCell ref="H79:H102"/>
    <mergeCell ref="B2:H2"/>
    <mergeCell ref="G4:G27"/>
    <mergeCell ref="H4:H27"/>
    <mergeCell ref="G29:G52"/>
    <mergeCell ref="H29:H5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HSIO</vt:lpstr>
      <vt:lpstr>HVIO</vt:lpstr>
      <vt:lpstr>HPS_IO</vt:lpstr>
      <vt:lpstr>GTSL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D:\Work\Comet-A65-SOM\Comet-A654-SOM-2.html</dc:title>
  <dc:subject/>
  <dc:creator>001</dc:creator>
  <cp:keywords/>
  <dc:description/>
  <cp:lastModifiedBy>Wing 黃文英</cp:lastModifiedBy>
  <cp:revision/>
  <dcterms:created xsi:type="dcterms:W3CDTF">2025-10-10T07:52:00Z</dcterms:created>
  <dcterms:modified xsi:type="dcterms:W3CDTF">2025-11-04T08:14:31Z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06EEA4AE01F042519F69B5CC4ED7AB83_12</vt:lpwstr>
  </property>
  <property fmtid="{D5CDD505-2E9C-101B-9397-08002B2CF9AE}" pid="3" name="KSOProductBuildVer">
    <vt:lpwstr>2052-12.1.0.22529</vt:lpwstr>
  </property>
</Properties>
</file>